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p02\NicoleA$\My Documents\"/>
    </mc:Choice>
  </mc:AlternateContent>
  <bookViews>
    <workbookView xWindow="0" yWindow="0" windowWidth="24270" windowHeight="10050"/>
  </bookViews>
  <sheets>
    <sheet name="Information" sheetId="10" r:id="rId1"/>
    <sheet name="Overall" sheetId="6" r:id="rId2"/>
    <sheet name="Breakdowns - age" sheetId="5" r:id="rId3"/>
    <sheet name="Breakdowns - ethnicity-sex" sheetId="8" r:id="rId4"/>
  </sheets>
  <calcPr calcId="152511"/>
</workbook>
</file>

<file path=xl/sharedStrings.xml><?xml version="1.0" encoding="utf-8"?>
<sst xmlns="http://schemas.openxmlformats.org/spreadsheetml/2006/main" count="126" uniqueCount="35">
  <si>
    <t>Men</t>
  </si>
  <si>
    <t>Women</t>
  </si>
  <si>
    <t>15-17</t>
  </si>
  <si>
    <t>18-24</t>
  </si>
  <si>
    <t>15-24</t>
  </si>
  <si>
    <t>25-34</t>
  </si>
  <si>
    <t>35-44</t>
  </si>
  <si>
    <t>45-54</t>
  </si>
  <si>
    <t>55-64</t>
  </si>
  <si>
    <t>65-74</t>
  </si>
  <si>
    <t>75+</t>
  </si>
  <si>
    <t>Pacific</t>
  </si>
  <si>
    <t>Asian</t>
  </si>
  <si>
    <t>2006/07</t>
  </si>
  <si>
    <t>2011/12</t>
  </si>
  <si>
    <t>2012/13</t>
  </si>
  <si>
    <t>2013/14</t>
  </si>
  <si>
    <t>2014/15</t>
  </si>
  <si>
    <t>2015/16</t>
  </si>
  <si>
    <t>2017/18</t>
  </si>
  <si>
    <t>2016/17</t>
  </si>
  <si>
    <t>Māori</t>
  </si>
  <si>
    <t>PYD</t>
  </si>
  <si>
    <t>HD</t>
  </si>
  <si>
    <t>Past-year drinkers</t>
  </si>
  <si>
    <t>2018/19</t>
  </si>
  <si>
    <t>Hazardous drinkers 
(past-year drinkers)</t>
  </si>
  <si>
    <t xml:space="preserve">Euro/Other </t>
  </si>
  <si>
    <t>Source: Past-year drinkers and hazardous drinkers (among those who drank in the past-year) - New Zealand Health Survey (Ministry of Health)</t>
  </si>
  <si>
    <t>Source: Past-year drinkers (PYD) and hazardous drinkers (among those who drank in the past-year) (HD) - New Zealand Health Survey (Ministry of Health)</t>
  </si>
  <si>
    <t>Source: Past-year drinkers (PYD) and hazardous drinkers (among those who drank in the past-year) (HD)- New Zealand Health Survey (Ministry of Health)</t>
  </si>
  <si>
    <r>
      <rPr>
        <b/>
        <sz val="12"/>
        <rFont val="Calibri"/>
        <family val="2"/>
        <scheme val="minor"/>
      </rPr>
      <t>Source</t>
    </r>
    <r>
      <rPr>
        <sz val="12"/>
        <rFont val="Calibri"/>
        <family val="2"/>
        <scheme val="minor"/>
      </rPr>
      <t xml:space="preserve">
New Zealand Health Survey 2006/07 - 2018/19 (https://www.health.govt.nz/nz-health-statistics/national-collections-and-surveys/surveys/new-zealand-health-survey) 
</t>
    </r>
  </si>
  <si>
    <r>
      <rPr>
        <b/>
        <sz val="12"/>
        <rFont val="Calibri"/>
        <family val="2"/>
        <scheme val="minor"/>
      </rPr>
      <t>Infographic</t>
    </r>
    <r>
      <rPr>
        <sz val="12"/>
        <rFont val="Calibri"/>
        <family val="2"/>
        <scheme val="minor"/>
      </rPr>
      <t xml:space="preserve">
This datafile accompanies an infographic 'Key facts about drinking in New Zealand: Change over time', which can be found at https://www.hpa.org.nz/research-library/research-publications</t>
    </r>
  </si>
  <si>
    <t xml:space="preserve"> 'Key facts about drinking in New Zealand: Changes over time' accompanying Excel</t>
  </si>
  <si>
    <r>
      <rPr>
        <b/>
        <sz val="12"/>
        <rFont val="Calibri"/>
        <family val="2"/>
        <scheme val="minor"/>
      </rPr>
      <t>Notes</t>
    </r>
    <r>
      <rPr>
        <sz val="12"/>
        <rFont val="Calibri"/>
        <family val="2"/>
        <scheme val="minor"/>
      </rPr>
      <t xml:space="preserve">
The Ministry of Health tested a new version of some of the alcohol questions (which provided a reference to standard drinks) with approximately one-half of the 2015/16 sample; the other half answered the same questions used previously. This change in methodology in 2015/16 affected the hazardous drinking time series, meaning comparisons can't be made with data pre-2015/16.
The graphs show changes over time for:
1. Past-year drinkers (PYD) - those adults (15+ years) who have had a drink in the past year. 
2. Hazardous drinkers (HD) - those past-year drinkers who scored 8 or more on the Alcohol Use Disorders Identification Test (AUDIT).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</si>
</sst>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33" borderId="0" xfId="0" applyFont="1" applyFill="1"/>
    <xf numFmtId="0" fontId="16" fillId="33" borderId="0" xfId="0" applyFont="1" applyFill="1"/>
    <xf numFmtId="0" fontId="0" fillId="33" borderId="0" xfId="0" applyFill="1"/>
    <xf numFmtId="0" fontId="0" fillId="33" borderId="10" xfId="0" applyFill="1" applyBorder="1"/>
    <xf numFmtId="0" fontId="16" fillId="33" borderId="11" xfId="0" applyFont="1" applyFill="1" applyBorder="1"/>
    <xf numFmtId="0" fontId="0" fillId="33" borderId="13" xfId="0" applyFill="1" applyBorder="1"/>
    <xf numFmtId="0" fontId="0" fillId="33" borderId="0" xfId="0" applyFill="1" applyBorder="1"/>
    <xf numFmtId="0" fontId="0" fillId="33" borderId="14" xfId="0" applyFill="1" applyBorder="1"/>
    <xf numFmtId="0" fontId="0" fillId="33" borderId="15" xfId="0" applyFill="1" applyBorder="1" applyAlignment="1">
      <alignment wrapText="1"/>
    </xf>
    <xf numFmtId="0" fontId="0" fillId="33" borderId="16" xfId="0" applyFill="1" applyBorder="1"/>
    <xf numFmtId="0" fontId="0" fillId="33" borderId="17" xfId="0" applyFill="1" applyBorder="1"/>
    <xf numFmtId="49" fontId="16" fillId="33" borderId="0" xfId="0" applyNumberFormat="1" applyFont="1" applyFill="1"/>
    <xf numFmtId="164" fontId="0" fillId="33" borderId="0" xfId="0" applyNumberFormat="1" applyFill="1"/>
    <xf numFmtId="164" fontId="0" fillId="33" borderId="0" xfId="0" applyNumberFormat="1" applyFill="1" applyBorder="1"/>
    <xf numFmtId="0" fontId="0" fillId="33" borderId="15" xfId="0" applyFill="1" applyBorder="1"/>
    <xf numFmtId="164" fontId="0" fillId="33" borderId="16" xfId="0" applyNumberFormat="1" applyFill="1" applyBorder="1"/>
    <xf numFmtId="0" fontId="0" fillId="33" borderId="13" xfId="0" applyFill="1" applyBorder="1" applyAlignment="1">
      <alignment wrapText="1"/>
    </xf>
    <xf numFmtId="0" fontId="20" fillId="33" borderId="0" xfId="0" applyFont="1" applyFill="1"/>
    <xf numFmtId="0" fontId="21" fillId="33" borderId="0" xfId="0" applyFont="1" applyFill="1" applyAlignment="1">
      <alignment vertical="top"/>
    </xf>
    <xf numFmtId="0" fontId="21" fillId="33" borderId="0" xfId="0" applyFont="1" applyFill="1" applyAlignment="1">
      <alignment vertical="top" wrapText="1"/>
    </xf>
    <xf numFmtId="0" fontId="19" fillId="33" borderId="0" xfId="0" quotePrefix="1" applyFont="1" applyFill="1" applyAlignment="1">
      <alignment horizontal="left" vertical="top"/>
    </xf>
    <xf numFmtId="49" fontId="16" fillId="33" borderId="11" xfId="0" applyNumberFormat="1" applyFont="1" applyFill="1" applyBorder="1" applyAlignment="1">
      <alignment horizontal="right"/>
    </xf>
    <xf numFmtId="0" fontId="16" fillId="33" borderId="11" xfId="0" applyFont="1" applyFill="1" applyBorder="1" applyAlignment="1">
      <alignment horizontal="right"/>
    </xf>
    <xf numFmtId="49" fontId="16" fillId="33" borderId="12" xfId="0" applyNumberFormat="1" applyFont="1" applyFill="1" applyBorder="1" applyAlignment="1">
      <alignment horizontal="right"/>
    </xf>
    <xf numFmtId="0" fontId="0" fillId="33" borderId="10" xfId="0" applyFill="1" applyBorder="1" applyAlignment="1">
      <alignment horizontal="right"/>
    </xf>
    <xf numFmtId="0" fontId="0" fillId="33" borderId="11" xfId="0" applyFill="1" applyBorder="1" applyAlignment="1">
      <alignment horizontal="right"/>
    </xf>
    <xf numFmtId="0" fontId="0" fillId="33" borderId="0" xfId="0" applyFill="1" applyAlignment="1">
      <alignment horizontal="right"/>
    </xf>
    <xf numFmtId="0" fontId="0" fillId="33" borderId="13" xfId="0" applyFill="1" applyBorder="1" applyAlignment="1">
      <alignment horizontal="right"/>
    </xf>
    <xf numFmtId="0" fontId="0" fillId="33" borderId="0" xfId="0" applyFill="1" applyBorder="1" applyAlignment="1">
      <alignment horizontal="right"/>
    </xf>
    <xf numFmtId="49" fontId="16" fillId="33" borderId="0" xfId="0" applyNumberFormat="1" applyFont="1" applyFill="1" applyBorder="1" applyAlignment="1">
      <alignment horizontal="right"/>
    </xf>
    <xf numFmtId="0" fontId="16" fillId="33" borderId="0" xfId="0" applyFont="1" applyFill="1" applyBorder="1" applyAlignment="1">
      <alignment horizontal="right"/>
    </xf>
    <xf numFmtId="49" fontId="16" fillId="33" borderId="14" xfId="0" applyNumberFormat="1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ADDCA"/>
      <color rgb="FFFDF1E9"/>
      <color rgb="FFFFD7CD"/>
      <color rgb="FFFFF3FF"/>
      <color rgb="FFFFD9FF"/>
      <color rgb="FFFFF7FF"/>
      <color rgb="FFFFCABD"/>
      <color rgb="FFE7F3FF"/>
      <color rgb="FFE1F0FF"/>
      <color rgb="FFD1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400" b="0" i="0" baseline="0">
                <a:effectLst/>
              </a:rPr>
              <a:t>Past-year drinkers and hazardous drinkers (%) </a:t>
            </a:r>
            <a:endParaRPr lang="en-NZ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69036408574284E-2"/>
          <c:y val="0.11859315535745397"/>
          <c:w val="0.93159570639812195"/>
          <c:h val="0.65949373653675147"/>
        </c:manualLayout>
      </c:layout>
      <c:lineChart>
        <c:grouping val="standard"/>
        <c:varyColors val="0"/>
        <c:ser>
          <c:idx val="0"/>
          <c:order val="0"/>
          <c:tx>
            <c:strRef>
              <c:f>Overall!$A$29</c:f>
              <c:strCache>
                <c:ptCount val="1"/>
                <c:pt idx="0">
                  <c:v>Past-year drinkers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7.6683435381676704E-3"/>
                  <c:y val="4.58190093809911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Overall!$B$28:$N$28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Overall!$B$29:$N$29</c:f>
              <c:numCache>
                <c:formatCode>General</c:formatCode>
                <c:ptCount val="13"/>
                <c:pt idx="0">
                  <c:v>83.6</c:v>
                </c:pt>
                <c:pt idx="5">
                  <c:v>79.5</c:v>
                </c:pt>
                <c:pt idx="6">
                  <c:v>79.7</c:v>
                </c:pt>
                <c:pt idx="7">
                  <c:v>80.2</c:v>
                </c:pt>
                <c:pt idx="8">
                  <c:v>79.5</c:v>
                </c:pt>
                <c:pt idx="9">
                  <c:v>80.099999999999994</c:v>
                </c:pt>
                <c:pt idx="10">
                  <c:v>79.3</c:v>
                </c:pt>
                <c:pt idx="11">
                  <c:v>78.7</c:v>
                </c:pt>
                <c:pt idx="12">
                  <c:v>80.3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Overall!$A$30</c:f>
              <c:strCache>
                <c:ptCount val="1"/>
                <c:pt idx="0">
                  <c:v>Hazardous drinkers 
(past-year drinkers)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</c:spPr>
          </c:dPt>
          <c:dPt>
            <c:idx val="5"/>
            <c:marker>
              <c:symbol val="circle"/>
              <c:size val="5"/>
              <c:spPr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</c:spPr>
          </c:dPt>
          <c:dPt>
            <c:idx val="6"/>
            <c:marker>
              <c:symbol val="circle"/>
              <c:size val="5"/>
              <c:spPr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</c:spPr>
          </c:dPt>
          <c:dPt>
            <c:idx val="7"/>
            <c:marker>
              <c:symbol val="circle"/>
              <c:size val="5"/>
              <c:spPr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</c:spPr>
          </c:dPt>
          <c:dPt>
            <c:idx val="8"/>
            <c:marker>
              <c:symbol val="circle"/>
              <c:size val="5"/>
              <c:spPr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-9.5854294227095873E-3"/>
                  <c:y val="7.331041500958591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Overall!$B$28:$N$28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Overall!$B$30:$N$30</c:f>
              <c:numCache>
                <c:formatCode>General</c:formatCode>
                <c:ptCount val="13"/>
                <c:pt idx="0">
                  <c:v>21.6</c:v>
                </c:pt>
                <c:pt idx="5">
                  <c:v>18.8</c:v>
                </c:pt>
                <c:pt idx="6">
                  <c:v>19.3</c:v>
                </c:pt>
                <c:pt idx="7">
                  <c:v>20.5</c:v>
                </c:pt>
                <c:pt idx="8">
                  <c:v>22.3</c:v>
                </c:pt>
                <c:pt idx="9">
                  <c:v>26.200000000000003</c:v>
                </c:pt>
                <c:pt idx="10">
                  <c:v>24.7</c:v>
                </c:pt>
                <c:pt idx="11">
                  <c:v>25.2</c:v>
                </c:pt>
                <c:pt idx="12">
                  <c:v>24.9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812120"/>
        <c:axId val="345910512"/>
      </c:lineChart>
      <c:catAx>
        <c:axId val="343812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10512"/>
        <c:crosses val="autoZero"/>
        <c:auto val="1"/>
        <c:lblAlgn val="ctr"/>
        <c:lblOffset val="100"/>
        <c:noMultiLvlLbl val="0"/>
      </c:catAx>
      <c:valAx>
        <c:axId val="345910512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8121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NZ" sz="1400"/>
              <a:t>Youth/young adult </a:t>
            </a:r>
            <a:r>
              <a:rPr lang="en-NZ" sz="1400" b="0" i="0" baseline="0">
                <a:effectLst/>
              </a:rPr>
              <a:t>past-year drinkers (PYD) and hazardous drinkers (HD) (%)</a:t>
            </a:r>
            <a:endParaRPr lang="en-N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NZ"/>
          </a:p>
        </c:rich>
      </c:tx>
      <c:layout>
        <c:manualLayout>
          <c:xMode val="edge"/>
          <c:yMode val="edge"/>
          <c:x val="0.10105093078856678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66529727262354E-2"/>
          <c:y val="4.6712962962962977E-2"/>
          <c:w val="0.88722844427055314"/>
          <c:h val="0.68934752254784992"/>
        </c:manualLayout>
      </c:layout>
      <c:lineChart>
        <c:grouping val="standard"/>
        <c:varyColors val="0"/>
        <c:ser>
          <c:idx val="0"/>
          <c:order val="0"/>
          <c:tx>
            <c:strRef>
              <c:f>'Breakdowns - age'!$A$57:$B$57</c:f>
              <c:strCache>
                <c:ptCount val="2"/>
                <c:pt idx="0">
                  <c:v>15-17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5.8651017364241755E-2"/>
                  <c:y val="9.184936842690951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age'!$C$57:$O$57</c:f>
              <c:numCache>
                <c:formatCode>General</c:formatCode>
                <c:ptCount val="13"/>
                <c:pt idx="0">
                  <c:v>74.5</c:v>
                </c:pt>
                <c:pt idx="5">
                  <c:v>59.6</c:v>
                </c:pt>
                <c:pt idx="6">
                  <c:v>55.9</c:v>
                </c:pt>
                <c:pt idx="7">
                  <c:v>60.6</c:v>
                </c:pt>
                <c:pt idx="8">
                  <c:v>57.1</c:v>
                </c:pt>
                <c:pt idx="9">
                  <c:v>57.2</c:v>
                </c:pt>
                <c:pt idx="10">
                  <c:v>56.3</c:v>
                </c:pt>
                <c:pt idx="11">
                  <c:v>57.4</c:v>
                </c:pt>
                <c:pt idx="12">
                  <c:v>58.3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'Breakdowns - age'!$A$58:$B$58</c:f>
              <c:strCache>
                <c:ptCount val="2"/>
                <c:pt idx="0">
                  <c:v>15-17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chemeClr val="accent4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20000"/>
                  <a:lumOff val="80000"/>
                </a:schemeClr>
              </a:solidFill>
              <a:ln w="9525">
                <a:solidFill>
                  <a:schemeClr val="accent4">
                    <a:lumMod val="20000"/>
                    <a:lumOff val="80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F9E7"/>
                </a:solidFill>
                <a:ln w="9525">
                  <a:solidFill>
                    <a:schemeClr val="accent4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</c:dPt>
          <c:dPt>
            <c:idx val="5"/>
            <c:marker>
              <c:symbol val="circle"/>
              <c:size val="5"/>
              <c:spPr>
                <a:solidFill>
                  <a:srgbClr val="FFF9E7"/>
                </a:solidFill>
                <a:ln w="9525">
                  <a:solidFill>
                    <a:srgbClr val="FFF9E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F9E7"/>
                </a:solidFill>
                <a:round/>
              </a:ln>
              <a:effectLst/>
            </c:spPr>
          </c:dPt>
          <c:dPt>
            <c:idx val="6"/>
            <c:marker>
              <c:symbol val="circle"/>
              <c:size val="5"/>
              <c:spPr>
                <a:solidFill>
                  <a:srgbClr val="FFF9E7"/>
                </a:solidFill>
                <a:ln w="9525">
                  <a:solidFill>
                    <a:srgbClr val="FFF9E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F9E7"/>
                </a:solidFill>
                <a:round/>
              </a:ln>
              <a:effectLst/>
            </c:spPr>
          </c:dPt>
          <c:dPt>
            <c:idx val="7"/>
            <c:marker>
              <c:symbol val="circle"/>
              <c:size val="5"/>
              <c:spPr>
                <a:solidFill>
                  <a:srgbClr val="FFF9E7"/>
                </a:solidFill>
                <a:ln w="9525">
                  <a:solidFill>
                    <a:srgbClr val="FFF9E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F9E7"/>
                </a:solidFill>
                <a:round/>
              </a:ln>
              <a:effectLst/>
            </c:spPr>
          </c:dPt>
          <c:dPt>
            <c:idx val="8"/>
            <c:marker>
              <c:symbol val="circle"/>
              <c:size val="5"/>
              <c:spPr>
                <a:solidFill>
                  <a:srgbClr val="FFF9E7"/>
                </a:solidFill>
                <a:ln w="9525">
                  <a:solidFill>
                    <a:srgbClr val="FFF9E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F9E7"/>
                </a:solidFill>
                <a:round/>
              </a:ln>
              <a:effectLst/>
            </c:spPr>
          </c:dPt>
          <c:dPt>
            <c:idx val="9"/>
            <c:marker>
              <c:symbol val="circle"/>
              <c:size val="5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6.6471153012807316E-2"/>
                  <c:y val="1.818011483779412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age'!$C$58:$O$58</c:f>
              <c:numCache>
                <c:formatCode>0.0</c:formatCode>
                <c:ptCount val="13"/>
                <c:pt idx="0">
                  <c:v>26.3</c:v>
                </c:pt>
                <c:pt idx="5">
                  <c:v>19.899999999999999</c:v>
                </c:pt>
                <c:pt idx="6">
                  <c:v>14.5</c:v>
                </c:pt>
                <c:pt idx="7">
                  <c:v>25.5</c:v>
                </c:pt>
                <c:pt idx="8">
                  <c:v>19.2</c:v>
                </c:pt>
                <c:pt idx="9" formatCode="General">
                  <c:v>14.1</c:v>
                </c:pt>
                <c:pt idx="10" formatCode="General">
                  <c:v>13.6</c:v>
                </c:pt>
                <c:pt idx="11" formatCode="General">
                  <c:v>12.8</c:v>
                </c:pt>
                <c:pt idx="12" formatCode="General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'Breakdowns - age'!$A$59:$B$59</c:f>
              <c:strCache>
                <c:ptCount val="2"/>
                <c:pt idx="0">
                  <c:v>18-24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5.8651017364241755E-2"/>
                  <c:y val="-3.864733459462468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age'!$C$59:$O$59</c:f>
              <c:numCache>
                <c:formatCode>General</c:formatCode>
                <c:ptCount val="13"/>
                <c:pt idx="0">
                  <c:v>89.1</c:v>
                </c:pt>
                <c:pt idx="5">
                  <c:v>84.8</c:v>
                </c:pt>
                <c:pt idx="6">
                  <c:v>85.7</c:v>
                </c:pt>
                <c:pt idx="7">
                  <c:v>84.4</c:v>
                </c:pt>
                <c:pt idx="8">
                  <c:v>85.8</c:v>
                </c:pt>
                <c:pt idx="9">
                  <c:v>84.4</c:v>
                </c:pt>
                <c:pt idx="10">
                  <c:v>83.7</c:v>
                </c:pt>
                <c:pt idx="11">
                  <c:v>83.6</c:v>
                </c:pt>
                <c:pt idx="12">
                  <c:v>85.4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'Breakdowns - age'!$A$60:$B$60</c:f>
              <c:strCache>
                <c:ptCount val="2"/>
                <c:pt idx="0">
                  <c:v>18-24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F2F7FC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F2F7FC"/>
                </a:solidFill>
                <a:ln w="9525">
                  <a:solidFill>
                    <a:srgbClr val="F2F7FC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2F7FC"/>
                </a:solidFill>
                <a:round/>
              </a:ln>
              <a:effectLst/>
            </c:spPr>
          </c:dPt>
          <c:dPt>
            <c:idx val="6"/>
            <c:marker>
              <c:symbol val="square"/>
              <c:size val="5"/>
              <c:spPr>
                <a:solidFill>
                  <a:srgbClr val="F2F7FC"/>
                </a:solidFill>
                <a:ln w="9525">
                  <a:solidFill>
                    <a:srgbClr val="F2F7FC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2F7FC"/>
                </a:solidFill>
                <a:round/>
              </a:ln>
              <a:effectLst/>
            </c:spPr>
          </c:dPt>
          <c:dPt>
            <c:idx val="7"/>
            <c:marker>
              <c:symbol val="square"/>
              <c:size val="5"/>
              <c:spPr>
                <a:solidFill>
                  <a:srgbClr val="F2F7FC"/>
                </a:solidFill>
                <a:ln w="9525">
                  <a:solidFill>
                    <a:srgbClr val="F2F7FC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2F7FC"/>
                </a:solidFill>
                <a:round/>
              </a:ln>
              <a:effectLst/>
            </c:spPr>
          </c:dPt>
          <c:dPt>
            <c:idx val="8"/>
            <c:marker>
              <c:symbol val="square"/>
              <c:size val="5"/>
              <c:spPr>
                <a:solidFill>
                  <a:srgbClr val="F2F7FC"/>
                </a:solidFill>
                <a:ln w="9525">
                  <a:solidFill>
                    <a:srgbClr val="F2F7FC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2F7FC"/>
                </a:solidFill>
                <a:round/>
              </a:ln>
              <a:effectLst/>
            </c:spPr>
          </c:dPt>
          <c:dPt>
            <c:idx val="9"/>
            <c:marker>
              <c:symbol val="square"/>
              <c:size val="5"/>
              <c:spPr>
                <a:solidFill>
                  <a:schemeClr val="accent5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6.6471153012807316E-2"/>
                  <c:y val="-1.938583342607534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age'!$C$60:$O$60</c:f>
              <c:numCache>
                <c:formatCode>0.0</c:formatCode>
                <c:ptCount val="13"/>
                <c:pt idx="0">
                  <c:v>48.5</c:v>
                </c:pt>
                <c:pt idx="5">
                  <c:v>35.4</c:v>
                </c:pt>
                <c:pt idx="6">
                  <c:v>38</c:v>
                </c:pt>
                <c:pt idx="7">
                  <c:v>39.5</c:v>
                </c:pt>
                <c:pt idx="8">
                  <c:v>39.5</c:v>
                </c:pt>
                <c:pt idx="9" formatCode="General">
                  <c:v>44.6</c:v>
                </c:pt>
                <c:pt idx="10" formatCode="General">
                  <c:v>39.4</c:v>
                </c:pt>
                <c:pt idx="11" formatCode="General">
                  <c:v>37.9</c:v>
                </c:pt>
                <c:pt idx="12" formatCode="General">
                  <c:v>41.6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'Breakdowns - age'!$A$63:$B$63</c:f>
              <c:strCache>
                <c:ptCount val="2"/>
                <c:pt idx="0">
                  <c:v>25-34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5.8651017364241755E-2"/>
                  <c:y val="5.521047799232096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age'!$C$63:$O$63</c:f>
              <c:numCache>
                <c:formatCode>General</c:formatCode>
                <c:ptCount val="13"/>
                <c:pt idx="0">
                  <c:v>86.7</c:v>
                </c:pt>
                <c:pt idx="5">
                  <c:v>82.6</c:v>
                </c:pt>
                <c:pt idx="6">
                  <c:v>82.7</c:v>
                </c:pt>
                <c:pt idx="7">
                  <c:v>83.5</c:v>
                </c:pt>
                <c:pt idx="8">
                  <c:v>82.5</c:v>
                </c:pt>
                <c:pt idx="9">
                  <c:v>83.5</c:v>
                </c:pt>
                <c:pt idx="10">
                  <c:v>81.5</c:v>
                </c:pt>
                <c:pt idx="11">
                  <c:v>79.599999999999994</c:v>
                </c:pt>
                <c:pt idx="12">
                  <c:v>81.900000000000006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'Breakdowns - age'!$A$64:$B$64</c:f>
              <c:strCache>
                <c:ptCount val="2"/>
                <c:pt idx="0">
                  <c:v>25-34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6">
                    <a:lumMod val="20000"/>
                    <a:lumOff val="80000"/>
                  </a:schemeClr>
                </a:solidFill>
                <a:ln w="9525">
                  <a:solidFill>
                    <a:schemeClr val="accent6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20000"/>
                    <a:lumOff val="80000"/>
                  </a:schemeClr>
                </a:solidFill>
                <a:round/>
              </a:ln>
              <a:effectLst/>
            </c:spPr>
          </c:dPt>
          <c:dPt>
            <c:idx val="5"/>
            <c:marker>
              <c:symbol val="circle"/>
              <c:size val="5"/>
              <c:spPr>
                <a:solidFill>
                  <a:schemeClr val="accent6">
                    <a:lumMod val="20000"/>
                    <a:lumOff val="80000"/>
                  </a:schemeClr>
                </a:solidFill>
                <a:ln w="9525">
                  <a:solidFill>
                    <a:schemeClr val="accent6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20000"/>
                    <a:lumOff val="80000"/>
                  </a:schemeClr>
                </a:solidFill>
                <a:round/>
              </a:ln>
              <a:effectLst/>
            </c:spPr>
          </c:dPt>
          <c:dPt>
            <c:idx val="6"/>
            <c:marker>
              <c:symbol val="circle"/>
              <c:size val="5"/>
              <c:spPr>
                <a:solidFill>
                  <a:schemeClr val="accent6">
                    <a:lumMod val="20000"/>
                    <a:lumOff val="80000"/>
                  </a:schemeClr>
                </a:solidFill>
                <a:ln w="9525">
                  <a:solidFill>
                    <a:schemeClr val="accent6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20000"/>
                    <a:lumOff val="80000"/>
                  </a:schemeClr>
                </a:solidFill>
                <a:round/>
              </a:ln>
              <a:effectLst/>
            </c:spPr>
          </c:dPt>
          <c:dPt>
            <c:idx val="7"/>
            <c:marker>
              <c:symbol val="circle"/>
              <c:size val="5"/>
              <c:spPr>
                <a:solidFill>
                  <a:schemeClr val="accent6">
                    <a:lumMod val="20000"/>
                    <a:lumOff val="80000"/>
                  </a:schemeClr>
                </a:solidFill>
                <a:ln w="9525">
                  <a:solidFill>
                    <a:schemeClr val="accent6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20000"/>
                    <a:lumOff val="80000"/>
                  </a:schemeClr>
                </a:solidFill>
                <a:round/>
              </a:ln>
              <a:effectLst/>
            </c:spPr>
          </c:dPt>
          <c:dPt>
            <c:idx val="8"/>
            <c:marker>
              <c:symbol val="circle"/>
              <c:size val="5"/>
              <c:spPr>
                <a:solidFill>
                  <a:schemeClr val="accent6">
                    <a:lumMod val="20000"/>
                    <a:lumOff val="80000"/>
                  </a:schemeClr>
                </a:solidFill>
                <a:ln w="9525">
                  <a:solidFill>
                    <a:schemeClr val="accent6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20000"/>
                    <a:lumOff val="80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6.6471153012807316E-2"/>
                  <c:y val="1.38026194980801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age'!$C$64:$O$64</c:f>
              <c:numCache>
                <c:formatCode>0.0</c:formatCode>
                <c:ptCount val="13"/>
                <c:pt idx="0">
                  <c:v>27.642572000000001</c:v>
                </c:pt>
                <c:pt idx="5">
                  <c:v>30.083275</c:v>
                </c:pt>
                <c:pt idx="6">
                  <c:v>29.507992999999999</c:v>
                </c:pt>
                <c:pt idx="7">
                  <c:v>28.641189000000001</c:v>
                </c:pt>
                <c:pt idx="8">
                  <c:v>26.498877</c:v>
                </c:pt>
                <c:pt idx="9" formatCode="General">
                  <c:v>32.4</c:v>
                </c:pt>
                <c:pt idx="10" formatCode="General">
                  <c:v>32.200000000000003</c:v>
                </c:pt>
                <c:pt idx="11" formatCode="General">
                  <c:v>31.7</c:v>
                </c:pt>
                <c:pt idx="12" formatCode="General">
                  <c:v>30.3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911296"/>
        <c:axId val="345911688"/>
      </c:lineChart>
      <c:catAx>
        <c:axId val="34591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11688"/>
        <c:crosses val="autoZero"/>
        <c:auto val="1"/>
        <c:lblAlgn val="ctr"/>
        <c:lblOffset val="100"/>
        <c:noMultiLvlLbl val="0"/>
      </c:catAx>
      <c:valAx>
        <c:axId val="345911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112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NZ" sz="1400"/>
              <a:t>Adult/mid-life adult </a:t>
            </a:r>
            <a:r>
              <a:rPr lang="en-NZ" sz="1400" b="0" i="0" baseline="0">
                <a:effectLst/>
              </a:rPr>
              <a:t>past-year drinkers (PYD) and hazardous drinkers (HD) (%)</a:t>
            </a:r>
            <a:endParaRPr lang="en-N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NZ"/>
          </a:p>
        </c:rich>
      </c:tx>
      <c:layout>
        <c:manualLayout>
          <c:xMode val="edge"/>
          <c:yMode val="edge"/>
          <c:x val="0.1434551820455277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2.5788788975366114E-2"/>
          <c:w val="0.86720787808500677"/>
          <c:h val="0.73926662714132485"/>
        </c:manualLayout>
      </c:layout>
      <c:lineChart>
        <c:grouping val="standard"/>
        <c:varyColors val="0"/>
        <c:ser>
          <c:idx val="0"/>
          <c:order val="0"/>
          <c:tx>
            <c:strRef>
              <c:f>'Breakdowns - age'!$A$65:$B$65</c:f>
              <c:strCache>
                <c:ptCount val="2"/>
                <c:pt idx="0">
                  <c:v>35-44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5.1718998677073462E-2"/>
                  <c:y val="3.86945115283778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739576835406788E-2"/>
                      <c:h val="4.5866260165156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age'!$C$65:$O$65</c:f>
              <c:numCache>
                <c:formatCode>General</c:formatCode>
                <c:ptCount val="13"/>
                <c:pt idx="0">
                  <c:v>84.8</c:v>
                </c:pt>
                <c:pt idx="5">
                  <c:v>83.7</c:v>
                </c:pt>
                <c:pt idx="6">
                  <c:v>81.900000000000006</c:v>
                </c:pt>
                <c:pt idx="7">
                  <c:v>84.7</c:v>
                </c:pt>
                <c:pt idx="8">
                  <c:v>82.6</c:v>
                </c:pt>
                <c:pt idx="9">
                  <c:v>82.5</c:v>
                </c:pt>
                <c:pt idx="10">
                  <c:v>82.1</c:v>
                </c:pt>
                <c:pt idx="11">
                  <c:v>82.3</c:v>
                </c:pt>
                <c:pt idx="12">
                  <c:v>82.8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'Breakdowns - age'!$A$66:$B$66</c:f>
              <c:strCache>
                <c:ptCount val="2"/>
                <c:pt idx="0">
                  <c:v>35-44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rgbClr val="FF7C8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8669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FFC5C6"/>
                </a:solidFill>
                <a:ln w="9525">
                  <a:solidFill>
                    <a:srgbClr val="FFC5C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C5C6"/>
                </a:solidFill>
                <a:round/>
              </a:ln>
              <a:effectLst/>
            </c:spPr>
          </c:dPt>
          <c:dPt>
            <c:idx val="5"/>
            <c:marker>
              <c:symbol val="square"/>
              <c:size val="5"/>
              <c:spPr>
                <a:solidFill>
                  <a:srgbClr val="FFC5C6"/>
                </a:solidFill>
                <a:ln w="9525">
                  <a:solidFill>
                    <a:srgbClr val="FFC5C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C5C6"/>
                </a:solidFill>
                <a:round/>
              </a:ln>
              <a:effectLst/>
            </c:spPr>
          </c:dPt>
          <c:dPt>
            <c:idx val="6"/>
            <c:marker>
              <c:symbol val="square"/>
              <c:size val="5"/>
              <c:spPr>
                <a:solidFill>
                  <a:srgbClr val="FFC5C6"/>
                </a:solidFill>
                <a:ln w="9525">
                  <a:solidFill>
                    <a:srgbClr val="FFC5C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C5C6"/>
                </a:solidFill>
                <a:round/>
              </a:ln>
              <a:effectLst/>
            </c:spPr>
          </c:dPt>
          <c:dPt>
            <c:idx val="7"/>
            <c:marker>
              <c:symbol val="square"/>
              <c:size val="5"/>
              <c:spPr>
                <a:solidFill>
                  <a:srgbClr val="FFC5C6"/>
                </a:solidFill>
                <a:ln w="9525">
                  <a:solidFill>
                    <a:srgbClr val="FFC5C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C5C6"/>
                </a:solidFill>
                <a:round/>
              </a:ln>
              <a:effectLst/>
            </c:spPr>
          </c:dPt>
          <c:dPt>
            <c:idx val="8"/>
            <c:marker>
              <c:symbol val="square"/>
              <c:size val="5"/>
              <c:spPr>
                <a:solidFill>
                  <a:srgbClr val="FFC5C6"/>
                </a:solidFill>
                <a:ln w="9525">
                  <a:solidFill>
                    <a:srgbClr val="FFC5C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C5C6"/>
                </a:solidFill>
                <a:round/>
              </a:ln>
              <a:effectLst/>
            </c:spPr>
          </c:dPt>
          <c:dPt>
            <c:idx val="9"/>
            <c:marker>
              <c:symbol val="square"/>
              <c:size val="5"/>
              <c:spPr>
                <a:solidFill>
                  <a:srgbClr val="FF8669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6.2378158066927897E-2"/>
                  <c:y val="-3.35599740435351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age'!$C$66:$O$66</c:f>
              <c:numCache>
                <c:formatCode>0.0</c:formatCode>
                <c:ptCount val="13"/>
                <c:pt idx="0">
                  <c:v>19.606448</c:v>
                </c:pt>
                <c:pt idx="5">
                  <c:v>19.174465000000001</c:v>
                </c:pt>
                <c:pt idx="6">
                  <c:v>20.370356000000001</c:v>
                </c:pt>
                <c:pt idx="7">
                  <c:v>18.758586000000001</c:v>
                </c:pt>
                <c:pt idx="8">
                  <c:v>23.610220999999999</c:v>
                </c:pt>
                <c:pt idx="9" formatCode="General">
                  <c:v>27.7</c:v>
                </c:pt>
                <c:pt idx="10" formatCode="General">
                  <c:v>27.2</c:v>
                </c:pt>
                <c:pt idx="11" formatCode="General">
                  <c:v>26.8</c:v>
                </c:pt>
                <c:pt idx="12" formatCode="General">
                  <c:v>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'Breakdowns - age'!$A$67:$B$67</c:f>
              <c:strCache>
                <c:ptCount val="2"/>
                <c:pt idx="0">
                  <c:v>45-54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5.6442716697714904E-2"/>
                  <c:y val="-2.898587004115096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age'!$C$67:$O$67</c:f>
              <c:numCache>
                <c:formatCode>General</c:formatCode>
                <c:ptCount val="13"/>
                <c:pt idx="0">
                  <c:v>84.8</c:v>
                </c:pt>
                <c:pt idx="5">
                  <c:v>83.2</c:v>
                </c:pt>
                <c:pt idx="6">
                  <c:v>81.7</c:v>
                </c:pt>
                <c:pt idx="7">
                  <c:v>81.8</c:v>
                </c:pt>
                <c:pt idx="8">
                  <c:v>81.7</c:v>
                </c:pt>
                <c:pt idx="9">
                  <c:v>82.4</c:v>
                </c:pt>
                <c:pt idx="10">
                  <c:v>82.9</c:v>
                </c:pt>
                <c:pt idx="11">
                  <c:v>82.9</c:v>
                </c:pt>
                <c:pt idx="12">
                  <c:v>83.1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'Breakdowns - age'!$A$68:$B$68</c:f>
              <c:strCache>
                <c:ptCount val="2"/>
                <c:pt idx="0">
                  <c:v>45-54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bg2">
                  <a:lumMod val="90000"/>
                </a:schemeClr>
              </a:solidFill>
              <a:ln w="9525">
                <a:noFill/>
              </a:ln>
              <a:effectLst/>
            </c:spPr>
          </c:marker>
          <c:dPt>
            <c:idx val="5"/>
            <c:marker>
              <c:symbol val="triangle"/>
              <c:size val="5"/>
              <c:spPr>
                <a:solidFill>
                  <a:schemeClr val="bg2">
                    <a:lumMod val="90000"/>
                  </a:schemeClr>
                </a:solidFill>
                <a:ln w="9525">
                  <a:solidFill>
                    <a:schemeClr val="bg2">
                      <a:lumMod val="9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bg2">
                    <a:lumMod val="90000"/>
                  </a:schemeClr>
                </a:solidFill>
                <a:round/>
              </a:ln>
              <a:effectLst/>
            </c:spPr>
          </c:dPt>
          <c:dPt>
            <c:idx val="6"/>
            <c:marker>
              <c:symbol val="triangle"/>
              <c:size val="5"/>
              <c:spPr>
                <a:solidFill>
                  <a:schemeClr val="bg2">
                    <a:lumMod val="90000"/>
                  </a:schemeClr>
                </a:solidFill>
                <a:ln w="9525">
                  <a:solidFill>
                    <a:schemeClr val="bg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bg2"/>
                </a:solidFill>
                <a:round/>
              </a:ln>
              <a:effectLst/>
            </c:spPr>
          </c:dPt>
          <c:dPt>
            <c:idx val="7"/>
            <c:marker>
              <c:symbol val="triangle"/>
              <c:size val="5"/>
              <c:spPr>
                <a:solidFill>
                  <a:schemeClr val="bg2">
                    <a:lumMod val="90000"/>
                  </a:schemeClr>
                </a:solidFill>
                <a:ln w="9525">
                  <a:solidFill>
                    <a:schemeClr val="bg2">
                      <a:lumMod val="9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bg2">
                    <a:lumMod val="90000"/>
                  </a:schemeClr>
                </a:solidFill>
                <a:round/>
              </a:ln>
              <a:effectLst/>
            </c:spPr>
          </c:dPt>
          <c:dPt>
            <c:idx val="8"/>
            <c:marker>
              <c:symbol val="triangle"/>
              <c:size val="5"/>
              <c:spPr>
                <a:solidFill>
                  <a:schemeClr val="bg2">
                    <a:lumMod val="90000"/>
                  </a:schemeClr>
                </a:solidFill>
                <a:ln w="9525">
                  <a:solidFill>
                    <a:schemeClr val="bg2">
                      <a:lumMod val="9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bg2">
                    <a:lumMod val="90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triangle"/>
              <c:size val="5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6.2378158066927897E-2"/>
                  <c:y val="8.221992946350092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age'!$C$68:$O$68</c:f>
              <c:numCache>
                <c:formatCode>0.0</c:formatCode>
                <c:ptCount val="13"/>
                <c:pt idx="0">
                  <c:v>14.354868</c:v>
                </c:pt>
                <c:pt idx="5">
                  <c:v>14.068547000000001</c:v>
                </c:pt>
                <c:pt idx="6">
                  <c:v>15.826612000000001</c:v>
                </c:pt>
                <c:pt idx="7">
                  <c:v>20.011468000000001</c:v>
                </c:pt>
                <c:pt idx="8">
                  <c:v>22.332498999999999</c:v>
                </c:pt>
                <c:pt idx="9" formatCode="General">
                  <c:v>27.5</c:v>
                </c:pt>
                <c:pt idx="10" formatCode="General">
                  <c:v>25.4</c:v>
                </c:pt>
                <c:pt idx="11" formatCode="General">
                  <c:v>26.8</c:v>
                </c:pt>
                <c:pt idx="12" formatCode="General">
                  <c:v>26.6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'Breakdowns - age'!$A$69:$B$69</c:f>
              <c:strCache>
                <c:ptCount val="2"/>
                <c:pt idx="0">
                  <c:v>55-64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rgbClr val="3399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5.6442716697714904E-2"/>
                  <c:y val="-1.385999262394438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age'!$C$69:$O$69</c:f>
              <c:numCache>
                <c:formatCode>General</c:formatCode>
                <c:ptCount val="13"/>
                <c:pt idx="0">
                  <c:v>86</c:v>
                </c:pt>
                <c:pt idx="5">
                  <c:v>79.900000000000006</c:v>
                </c:pt>
                <c:pt idx="6">
                  <c:v>82.5</c:v>
                </c:pt>
                <c:pt idx="7">
                  <c:v>81.5</c:v>
                </c:pt>
                <c:pt idx="8">
                  <c:v>80.900000000000006</c:v>
                </c:pt>
                <c:pt idx="9">
                  <c:v>81.5</c:v>
                </c:pt>
                <c:pt idx="10">
                  <c:v>80.5</c:v>
                </c:pt>
                <c:pt idx="11">
                  <c:v>80.5</c:v>
                </c:pt>
                <c:pt idx="12">
                  <c:v>83.1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'Breakdowns - age'!$A$70:$B$70</c:f>
              <c:strCache>
                <c:ptCount val="2"/>
                <c:pt idx="0">
                  <c:v>55-64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rgbClr val="00CC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5"/>
            <c:marker>
              <c:symbol val="circle"/>
              <c:size val="5"/>
              <c:spPr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</c:spPr>
          </c:dPt>
          <c:dPt>
            <c:idx val="6"/>
            <c:marker>
              <c:symbol val="circle"/>
              <c:size val="5"/>
              <c:spPr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</c:spPr>
          </c:dPt>
          <c:dPt>
            <c:idx val="7"/>
            <c:marker>
              <c:symbol val="circle"/>
              <c:size val="5"/>
              <c:spPr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</c:spPr>
          </c:dPt>
          <c:dPt>
            <c:idx val="8"/>
            <c:marker>
              <c:symbol val="circle"/>
              <c:size val="5"/>
              <c:spPr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circle"/>
              <c:size val="5"/>
              <c:spPr>
                <a:solidFill>
                  <a:srgbClr val="00B0F0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6.4327475506519391E-2"/>
                  <c:y val="-2.74066431545003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age'!$C$70:$O$70</c:f>
              <c:numCache>
                <c:formatCode>0.0</c:formatCode>
                <c:ptCount val="13"/>
                <c:pt idx="0">
                  <c:v>14.080703</c:v>
                </c:pt>
                <c:pt idx="5">
                  <c:v>10.564145</c:v>
                </c:pt>
                <c:pt idx="6">
                  <c:v>11.010415999999999</c:v>
                </c:pt>
                <c:pt idx="7">
                  <c:v>12.419594999999999</c:v>
                </c:pt>
                <c:pt idx="8">
                  <c:v>16.384927999999999</c:v>
                </c:pt>
                <c:pt idx="9" formatCode="General">
                  <c:v>20.3</c:v>
                </c:pt>
                <c:pt idx="10" formatCode="General">
                  <c:v>18.399999999999999</c:v>
                </c:pt>
                <c:pt idx="11" formatCode="General">
                  <c:v>20.100000000000001</c:v>
                </c:pt>
                <c:pt idx="12" formatCode="General">
                  <c:v>21.2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912472"/>
        <c:axId val="345912864"/>
      </c:lineChart>
      <c:catAx>
        <c:axId val="34591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12864"/>
        <c:crosses val="autoZero"/>
        <c:auto val="1"/>
        <c:lblAlgn val="ctr"/>
        <c:lblOffset val="100"/>
        <c:noMultiLvlLbl val="0"/>
      </c:catAx>
      <c:valAx>
        <c:axId val="34591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1247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NZ" sz="1400"/>
              <a:t>Older adult </a:t>
            </a:r>
            <a:r>
              <a:rPr lang="en-NZ" sz="1400" b="0" i="0" baseline="0">
                <a:effectLst/>
              </a:rPr>
              <a:t>past-year drinkers (PYD) and hazardous drinkers (HD) (%)</a:t>
            </a:r>
            <a:endParaRPr lang="en-N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46001167435493E-2"/>
          <c:y val="4.3924721949637285E-2"/>
          <c:w val="0.89449789661563606"/>
          <c:h val="0.6901033133458736"/>
        </c:manualLayout>
      </c:layout>
      <c:lineChart>
        <c:grouping val="standard"/>
        <c:varyColors val="0"/>
        <c:ser>
          <c:idx val="0"/>
          <c:order val="0"/>
          <c:tx>
            <c:strRef>
              <c:f>'Breakdowns - age'!$A$71:$B$71</c:f>
              <c:strCache>
                <c:ptCount val="2"/>
                <c:pt idx="0">
                  <c:v>65-74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rgbClr val="9933FF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933FF"/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5.8097299710702897E-2"/>
                  <c:y val="-3.288795759093552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age'!$C$71:$O$71</c:f>
              <c:numCache>
                <c:formatCode>General</c:formatCode>
                <c:ptCount val="13"/>
                <c:pt idx="0">
                  <c:v>79.8</c:v>
                </c:pt>
                <c:pt idx="5">
                  <c:v>75</c:v>
                </c:pt>
                <c:pt idx="6">
                  <c:v>79.099999999999994</c:v>
                </c:pt>
                <c:pt idx="7">
                  <c:v>77.900000000000006</c:v>
                </c:pt>
                <c:pt idx="8">
                  <c:v>77.3</c:v>
                </c:pt>
                <c:pt idx="9">
                  <c:v>79.599999999999994</c:v>
                </c:pt>
                <c:pt idx="10">
                  <c:v>77.900000000000006</c:v>
                </c:pt>
                <c:pt idx="11">
                  <c:v>77.599999999999994</c:v>
                </c:pt>
                <c:pt idx="12">
                  <c:v>78.099999999999994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'Breakdowns - age'!$A$72:$B$72</c:f>
              <c:strCache>
                <c:ptCount val="2"/>
                <c:pt idx="0">
                  <c:v>65-74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rgbClr val="9999FF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999FF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E5E5FF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E5E5FF"/>
                </a:solidFill>
                <a:ln w="9525">
                  <a:solidFill>
                    <a:srgbClr val="E5E5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E5E5FF"/>
                </a:solidFill>
                <a:round/>
              </a:ln>
              <a:effectLst/>
            </c:spPr>
          </c:dPt>
          <c:dPt>
            <c:idx val="6"/>
            <c:marker>
              <c:symbol val="square"/>
              <c:size val="5"/>
              <c:spPr>
                <a:solidFill>
                  <a:srgbClr val="E5E5FF"/>
                </a:solidFill>
                <a:ln w="9525">
                  <a:solidFill>
                    <a:srgbClr val="E5E5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E5E5FF"/>
                </a:solidFill>
                <a:round/>
              </a:ln>
              <a:effectLst/>
            </c:spPr>
          </c:dPt>
          <c:dPt>
            <c:idx val="7"/>
            <c:marker>
              <c:symbol val="square"/>
              <c:size val="5"/>
              <c:spPr>
                <a:solidFill>
                  <a:srgbClr val="E5E5FF"/>
                </a:solidFill>
                <a:ln w="9525">
                  <a:solidFill>
                    <a:srgbClr val="E5E5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E5E5FF"/>
                </a:solidFill>
                <a:round/>
              </a:ln>
              <a:effectLst/>
            </c:spPr>
          </c:dPt>
          <c:dPt>
            <c:idx val="8"/>
            <c:marker>
              <c:symbol val="square"/>
              <c:size val="5"/>
              <c:spPr>
                <a:solidFill>
                  <a:srgbClr val="E5E5FF"/>
                </a:solidFill>
                <a:ln w="9525">
                  <a:solidFill>
                    <a:srgbClr val="E5E5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E5E5FF"/>
                </a:solidFill>
                <a:round/>
              </a:ln>
              <a:effectLst/>
            </c:spPr>
          </c:dPt>
          <c:dPt>
            <c:idx val="9"/>
            <c:marker>
              <c:symbol val="square"/>
              <c:size val="5"/>
              <c:spPr>
                <a:solidFill>
                  <a:srgbClr val="9999FF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6.7780182995820046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age'!$C$72:$O$72</c:f>
              <c:numCache>
                <c:formatCode>0.0</c:formatCode>
                <c:ptCount val="13"/>
                <c:pt idx="0">
                  <c:v>9.1253030000000006</c:v>
                </c:pt>
                <c:pt idx="5">
                  <c:v>7.3279870000000003</c:v>
                </c:pt>
                <c:pt idx="6">
                  <c:v>6.7269899999999998</c:v>
                </c:pt>
                <c:pt idx="7">
                  <c:v>7.3832529999999998</c:v>
                </c:pt>
                <c:pt idx="8">
                  <c:v>11.372377999999999</c:v>
                </c:pt>
                <c:pt idx="9" formatCode="General">
                  <c:v>12.9</c:v>
                </c:pt>
                <c:pt idx="10" formatCode="General">
                  <c:v>13.4</c:v>
                </c:pt>
                <c:pt idx="11" formatCode="General">
                  <c:v>16.100000000000001</c:v>
                </c:pt>
                <c:pt idx="12" formatCode="General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'Breakdowns - age'!$A$73:$B$73</c:f>
              <c:strCache>
                <c:ptCount val="2"/>
                <c:pt idx="0">
                  <c:v>75+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6.9716759652843477E-2"/>
                  <c:y val="-2.74066313257796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age'!$C$73:$O$73</c:f>
              <c:numCache>
                <c:formatCode>General</c:formatCode>
                <c:ptCount val="13"/>
                <c:pt idx="0">
                  <c:v>70.400000000000006</c:v>
                </c:pt>
                <c:pt idx="5">
                  <c:v>65.3</c:v>
                </c:pt>
                <c:pt idx="6">
                  <c:v>66.3</c:v>
                </c:pt>
                <c:pt idx="7">
                  <c:v>67.2</c:v>
                </c:pt>
                <c:pt idx="8">
                  <c:v>67.7</c:v>
                </c:pt>
                <c:pt idx="9">
                  <c:v>69.5</c:v>
                </c:pt>
                <c:pt idx="10">
                  <c:v>69.099999999999994</c:v>
                </c:pt>
                <c:pt idx="11">
                  <c:v>66.2</c:v>
                </c:pt>
                <c:pt idx="12">
                  <c:v>71.5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'Breakdowns - age'!$A$74:$B$74</c:f>
              <c:strCache>
                <c:ptCount val="2"/>
                <c:pt idx="0">
                  <c:v>75+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DF0E7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5"/>
            <c:marker>
              <c:symbol val="circle"/>
              <c:size val="5"/>
              <c:spPr>
                <a:solidFill>
                  <a:srgbClr val="FDF0E7"/>
                </a:solidFill>
                <a:ln w="9525">
                  <a:solidFill>
                    <a:srgbClr val="FDF0E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DF0E7"/>
                </a:solidFill>
                <a:round/>
              </a:ln>
              <a:effectLst/>
            </c:spPr>
          </c:dPt>
          <c:dPt>
            <c:idx val="6"/>
            <c:marker>
              <c:symbol val="circle"/>
              <c:size val="5"/>
              <c:spPr>
                <a:solidFill>
                  <a:srgbClr val="FDF0E7"/>
                </a:solidFill>
                <a:ln w="9525">
                  <a:solidFill>
                    <a:srgbClr val="FDF0E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DF0E7"/>
                </a:solidFill>
                <a:round/>
              </a:ln>
              <a:effectLst/>
            </c:spPr>
          </c:dPt>
          <c:dPt>
            <c:idx val="7"/>
            <c:marker>
              <c:symbol val="circle"/>
              <c:size val="5"/>
              <c:spPr>
                <a:solidFill>
                  <a:srgbClr val="FDF0E7"/>
                </a:solidFill>
                <a:ln w="9525">
                  <a:solidFill>
                    <a:srgbClr val="FDF0E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DF0E7"/>
                </a:solidFill>
                <a:round/>
              </a:ln>
              <a:effectLst/>
            </c:spPr>
          </c:dPt>
          <c:dPt>
            <c:idx val="8"/>
            <c:marker>
              <c:symbol val="circle"/>
              <c:size val="5"/>
              <c:spPr>
                <a:solidFill>
                  <a:srgbClr val="FDF0E7"/>
                </a:solidFill>
                <a:ln w="9525">
                  <a:solidFill>
                    <a:srgbClr val="FDF0E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DF0E7"/>
                </a:solidFill>
                <a:round/>
              </a:ln>
              <a:effectLst/>
            </c:spPr>
          </c:dPt>
          <c:dPt>
            <c:idx val="9"/>
            <c:marker>
              <c:symbol val="circle"/>
              <c:size val="5"/>
              <c:spPr>
                <a:solidFill>
                  <a:schemeClr val="accent4">
                    <a:lumMod val="40000"/>
                    <a:lumOff val="6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7.552648962391377E-2"/>
                  <c:y val="8.221989397733881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age'!$C$56:$O$56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age'!$C$74:$O$74</c:f>
              <c:numCache>
                <c:formatCode>0.0</c:formatCode>
                <c:ptCount val="13"/>
                <c:pt idx="0">
                  <c:v>5.0782939999999996</c:v>
                </c:pt>
                <c:pt idx="5">
                  <c:v>2.536451</c:v>
                </c:pt>
                <c:pt idx="6">
                  <c:v>3.003244</c:v>
                </c:pt>
                <c:pt idx="7">
                  <c:v>2.630404</c:v>
                </c:pt>
                <c:pt idx="8">
                  <c:v>4.0884859999999996</c:v>
                </c:pt>
                <c:pt idx="9" formatCode="General">
                  <c:v>6.4</c:v>
                </c:pt>
                <c:pt idx="10" formatCode="General">
                  <c:v>6</c:v>
                </c:pt>
                <c:pt idx="11" formatCode="General">
                  <c:v>7.7</c:v>
                </c:pt>
                <c:pt idx="12" formatCode="General">
                  <c:v>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913648"/>
        <c:axId val="347580056"/>
      </c:lineChart>
      <c:catAx>
        <c:axId val="34591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580056"/>
        <c:crosses val="autoZero"/>
        <c:auto val="1"/>
        <c:lblAlgn val="ctr"/>
        <c:lblOffset val="100"/>
        <c:noMultiLvlLbl val="0"/>
      </c:catAx>
      <c:valAx>
        <c:axId val="347580056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136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Māori past-year</a:t>
            </a:r>
            <a:r>
              <a:rPr lang="en-NZ" baseline="0"/>
              <a:t> drinkers (PYD) and hazardous drinkers (HD) (%)</a:t>
            </a:r>
            <a:endParaRPr lang="en-NZ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9265091863517E-2"/>
          <c:y val="2.7777777777777776E-2"/>
          <c:w val="0.93081931205967672"/>
          <c:h val="0.72715038056865311"/>
        </c:manualLayout>
      </c:layout>
      <c:lineChart>
        <c:grouping val="standard"/>
        <c:varyColors val="0"/>
        <c:ser>
          <c:idx val="0"/>
          <c:order val="0"/>
          <c:tx>
            <c:strRef>
              <c:f>'Breakdowns - ethnicity-sex'!$B$55:$C$55</c:f>
              <c:strCache>
                <c:ptCount val="2"/>
                <c:pt idx="0">
                  <c:v>Men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0"/>
                  <c:y val="-5.069137761071757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ethnicity-sex'!$D$54:$P$54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ethnicity-sex'!$D$55:$P$55</c:f>
              <c:numCache>
                <c:formatCode>General</c:formatCode>
                <c:ptCount val="13"/>
                <c:pt idx="0">
                  <c:v>89.1</c:v>
                </c:pt>
                <c:pt idx="5">
                  <c:v>81.599999999999994</c:v>
                </c:pt>
                <c:pt idx="6">
                  <c:v>81.900000000000006</c:v>
                </c:pt>
                <c:pt idx="7">
                  <c:v>83.1</c:v>
                </c:pt>
                <c:pt idx="8">
                  <c:v>85.8</c:v>
                </c:pt>
                <c:pt idx="9">
                  <c:v>81.400000000000006</c:v>
                </c:pt>
                <c:pt idx="10">
                  <c:v>81.900000000000006</c:v>
                </c:pt>
                <c:pt idx="11">
                  <c:v>80.099999999999994</c:v>
                </c:pt>
                <c:pt idx="12">
                  <c:v>85.3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'Breakdowns - ethnicity-sex'!$B$56:$C$56</c:f>
              <c:strCache>
                <c:ptCount val="2"/>
                <c:pt idx="0">
                  <c:v>Men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DEEBF6"/>
                </a:solidFill>
                <a:ln w="9525">
                  <a:solidFill>
                    <a:srgbClr val="DEEBF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DEEBF6"/>
                </a:solidFill>
                <a:round/>
              </a:ln>
              <a:effectLst/>
            </c:spPr>
          </c:dPt>
          <c:dPt>
            <c:idx val="5"/>
            <c:marker>
              <c:symbol val="square"/>
              <c:size val="5"/>
              <c:spPr>
                <a:solidFill>
                  <a:srgbClr val="DEEBF6"/>
                </a:solidFill>
                <a:ln w="9525">
                  <a:solidFill>
                    <a:srgbClr val="DEEBF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DEEBF6"/>
                </a:solidFill>
                <a:round/>
              </a:ln>
              <a:effectLst/>
            </c:spPr>
          </c:dPt>
          <c:dPt>
            <c:idx val="6"/>
            <c:marker>
              <c:symbol val="square"/>
              <c:size val="5"/>
              <c:spPr>
                <a:solidFill>
                  <a:srgbClr val="DEEBF6"/>
                </a:solidFill>
                <a:ln w="9525">
                  <a:solidFill>
                    <a:srgbClr val="DEEBF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DEEBF6"/>
                </a:solidFill>
                <a:round/>
              </a:ln>
              <a:effectLst/>
            </c:spPr>
          </c:dPt>
          <c:dPt>
            <c:idx val="7"/>
            <c:marker>
              <c:symbol val="square"/>
              <c:size val="5"/>
              <c:spPr>
                <a:solidFill>
                  <a:srgbClr val="DEEBF6"/>
                </a:solidFill>
                <a:ln w="9525">
                  <a:solidFill>
                    <a:srgbClr val="DEEBF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DEEBF6"/>
                </a:solidFill>
                <a:round/>
              </a:ln>
              <a:effectLst/>
            </c:spPr>
          </c:dPt>
          <c:dPt>
            <c:idx val="8"/>
            <c:marker>
              <c:symbol val="square"/>
              <c:size val="5"/>
              <c:spPr>
                <a:solidFill>
                  <a:srgbClr val="DEEBF6"/>
                </a:solidFill>
                <a:ln w="9525">
                  <a:solidFill>
                    <a:srgbClr val="DEEBF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DEEBF6"/>
                </a:solidFill>
                <a:round/>
              </a:ln>
              <a:effectLst/>
            </c:spPr>
          </c:dPt>
          <c:dPt>
            <c:idx val="9"/>
            <c:marker>
              <c:symbol val="square"/>
              <c:size val="5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-1.5112310394682155E-16"/>
                  <c:y val="-4.166666666666666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ethnicity-sex'!$D$54:$P$54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ethnicity-sex'!$D$56:$P$56</c:f>
              <c:numCache>
                <c:formatCode>0.0</c:formatCode>
                <c:ptCount val="13"/>
                <c:pt idx="0">
                  <c:v>48.896343999999999</c:v>
                </c:pt>
                <c:pt idx="5">
                  <c:v>45.783653000000001</c:v>
                </c:pt>
                <c:pt idx="6">
                  <c:v>47.737721999999998</c:v>
                </c:pt>
                <c:pt idx="7">
                  <c:v>44.961075999999998</c:v>
                </c:pt>
                <c:pt idx="8">
                  <c:v>44.651121000000003</c:v>
                </c:pt>
                <c:pt idx="9" formatCode="General">
                  <c:v>46.9</c:v>
                </c:pt>
                <c:pt idx="10" formatCode="General">
                  <c:v>47.8</c:v>
                </c:pt>
                <c:pt idx="11" formatCode="General">
                  <c:v>48.3</c:v>
                </c:pt>
                <c:pt idx="12" formatCode="General">
                  <c:v>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'Breakdowns - ethnicity-sex'!$B$57:$C$57</c:f>
              <c:strCache>
                <c:ptCount val="2"/>
                <c:pt idx="0">
                  <c:v>Women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7.0175438596491229E-3"/>
                  <c:y val="3.571850941445232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ethnicity-sex'!$D$54:$P$54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ethnicity-sex'!$D$57:$P$57</c:f>
              <c:numCache>
                <c:formatCode>General</c:formatCode>
                <c:ptCount val="13"/>
                <c:pt idx="0">
                  <c:v>80</c:v>
                </c:pt>
                <c:pt idx="5">
                  <c:v>76.5</c:v>
                </c:pt>
                <c:pt idx="6">
                  <c:v>78.3</c:v>
                </c:pt>
                <c:pt idx="7">
                  <c:v>80.099999999999994</c:v>
                </c:pt>
                <c:pt idx="8">
                  <c:v>79.099999999999994</c:v>
                </c:pt>
                <c:pt idx="9">
                  <c:v>79.2</c:v>
                </c:pt>
                <c:pt idx="10">
                  <c:v>77.7</c:v>
                </c:pt>
                <c:pt idx="11">
                  <c:v>79.400000000000006</c:v>
                </c:pt>
                <c:pt idx="12">
                  <c:v>81.7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'Breakdowns - ethnicity-sex'!$B$58:$C$58</c:f>
              <c:strCache>
                <c:ptCount val="2"/>
                <c:pt idx="0">
                  <c:v>Women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chemeClr val="accent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triangle"/>
              <c:size val="5"/>
              <c:spPr>
                <a:solidFill>
                  <a:srgbClr val="FDF1E9"/>
                </a:solidFill>
                <a:ln w="9525">
                  <a:solidFill>
                    <a:srgbClr val="FDF1E9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DF1E9"/>
                </a:solidFill>
                <a:round/>
              </a:ln>
              <a:effectLst/>
            </c:spPr>
          </c:dPt>
          <c:dPt>
            <c:idx val="5"/>
            <c:marker>
              <c:symbol val="triangle"/>
              <c:size val="5"/>
              <c:spPr>
                <a:solidFill>
                  <a:srgbClr val="FDF1E9"/>
                </a:solidFill>
                <a:ln w="9525">
                  <a:solidFill>
                    <a:srgbClr val="FDF1E9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DF1E9"/>
                </a:solidFill>
                <a:round/>
              </a:ln>
              <a:effectLst/>
            </c:spPr>
          </c:dPt>
          <c:dPt>
            <c:idx val="6"/>
            <c:marker>
              <c:symbol val="triangle"/>
              <c:size val="5"/>
              <c:spPr>
                <a:solidFill>
                  <a:srgbClr val="FDF1E9"/>
                </a:solidFill>
                <a:ln w="9525">
                  <a:solidFill>
                    <a:srgbClr val="FDF1E9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DF1E9"/>
                </a:solidFill>
                <a:round/>
              </a:ln>
              <a:effectLst/>
            </c:spPr>
          </c:dPt>
          <c:dPt>
            <c:idx val="7"/>
            <c:marker>
              <c:symbol val="triangle"/>
              <c:size val="5"/>
              <c:spPr>
                <a:solidFill>
                  <a:srgbClr val="FDF1E9"/>
                </a:solidFill>
                <a:ln w="9525">
                  <a:solidFill>
                    <a:srgbClr val="FDF1E9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DF1E9"/>
                </a:solidFill>
                <a:round/>
              </a:ln>
              <a:effectLst/>
            </c:spPr>
          </c:dPt>
          <c:dPt>
            <c:idx val="8"/>
            <c:marker>
              <c:symbol val="triangle"/>
              <c:size val="5"/>
              <c:spPr>
                <a:solidFill>
                  <a:srgbClr val="FDF1E9"/>
                </a:solidFill>
                <a:ln w="9525">
                  <a:solidFill>
                    <a:srgbClr val="FDF1E9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DF1E9"/>
                </a:solidFill>
                <a:round/>
              </a:ln>
              <a:effectLst/>
            </c:spPr>
          </c:dPt>
          <c:dPt>
            <c:idx val="9"/>
            <c:marker>
              <c:symbol val="triangle"/>
              <c:size val="5"/>
              <c:spPr>
                <a:solidFill>
                  <a:srgbClr val="FADDCA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0"/>
            <c:marker>
              <c:symbol val="triangle"/>
              <c:size val="5"/>
              <c:spPr>
                <a:solidFill>
                  <a:srgbClr val="FADDCA"/>
                </a:solidFill>
                <a:ln w="9525">
                  <a:solidFill>
                    <a:srgbClr val="FADDCA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ADDCA"/>
                </a:solidFill>
                <a:round/>
              </a:ln>
              <a:effectLst/>
            </c:spPr>
          </c:dPt>
          <c:dPt>
            <c:idx val="11"/>
            <c:marker>
              <c:symbol val="triangle"/>
              <c:size val="5"/>
              <c:spPr>
                <a:solidFill>
                  <a:srgbClr val="FADDCA"/>
                </a:solidFill>
                <a:ln w="9525">
                  <a:solidFill>
                    <a:srgbClr val="FADDCA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ADDCA"/>
                </a:solidFill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0"/>
                  <c:y val="2.777777777777777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ethnicity-sex'!$D$54:$P$54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ethnicity-sex'!$D$58:$P$58</c:f>
              <c:numCache>
                <c:formatCode>0.0</c:formatCode>
                <c:ptCount val="13"/>
                <c:pt idx="0">
                  <c:v>30.343219999999999</c:v>
                </c:pt>
                <c:pt idx="5">
                  <c:v>27.588849</c:v>
                </c:pt>
                <c:pt idx="6">
                  <c:v>29.777536999999999</c:v>
                </c:pt>
                <c:pt idx="7">
                  <c:v>31.682386999999999</c:v>
                </c:pt>
                <c:pt idx="8">
                  <c:v>34.289543999999999</c:v>
                </c:pt>
                <c:pt idx="9" formatCode="General">
                  <c:v>31.9</c:v>
                </c:pt>
                <c:pt idx="10" formatCode="General">
                  <c:v>35.5</c:v>
                </c:pt>
                <c:pt idx="11" formatCode="General">
                  <c:v>32</c:v>
                </c:pt>
                <c:pt idx="12" formatCode="General">
                  <c:v>33.299999999999997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582408"/>
        <c:axId val="347582800"/>
      </c:lineChart>
      <c:catAx>
        <c:axId val="34758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582800"/>
        <c:crosses val="autoZero"/>
        <c:auto val="1"/>
        <c:lblAlgn val="ctr"/>
        <c:lblOffset val="100"/>
        <c:noMultiLvlLbl val="0"/>
      </c:catAx>
      <c:valAx>
        <c:axId val="347582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5824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Pacific peoples </a:t>
            </a:r>
            <a:r>
              <a:rPr lang="en-NZ" sz="1400" b="0" i="0" baseline="0">
                <a:effectLst/>
              </a:rPr>
              <a:t>past-year drinkers (PYD) and hazardous drinkers (HD) (%)</a:t>
            </a:r>
            <a:endParaRPr lang="en-N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>
        <c:manualLayout>
          <c:xMode val="edge"/>
          <c:yMode val="edge"/>
          <c:x val="0.12440481782115864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929515695490196E-2"/>
          <c:y val="3.0057961504811898E-2"/>
          <c:w val="0.91519777484171316"/>
          <c:h val="0.73311316941677362"/>
        </c:manualLayout>
      </c:layout>
      <c:lineChart>
        <c:grouping val="standard"/>
        <c:varyColors val="0"/>
        <c:ser>
          <c:idx val="0"/>
          <c:order val="0"/>
          <c:tx>
            <c:strRef>
              <c:f>'Breakdowns - ethnicity-sex'!$B$60:$C$60</c:f>
              <c:strCache>
                <c:ptCount val="2"/>
                <c:pt idx="0">
                  <c:v>Men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4.1912231826344751E-2"/>
                  <c:y val="-8.61430724339146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ethnicity-sex'!$D$59:$P$59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ethnicity-sex'!$D$60:$P$60</c:f>
              <c:numCache>
                <c:formatCode>General</c:formatCode>
                <c:ptCount val="13"/>
                <c:pt idx="0">
                  <c:v>70.5</c:v>
                </c:pt>
                <c:pt idx="5">
                  <c:v>72</c:v>
                </c:pt>
                <c:pt idx="6">
                  <c:v>66.8</c:v>
                </c:pt>
                <c:pt idx="7">
                  <c:v>62.7</c:v>
                </c:pt>
                <c:pt idx="8">
                  <c:v>66.900000000000006</c:v>
                </c:pt>
                <c:pt idx="9">
                  <c:v>66.5</c:v>
                </c:pt>
                <c:pt idx="10">
                  <c:v>71.3</c:v>
                </c:pt>
                <c:pt idx="11">
                  <c:v>60</c:v>
                </c:pt>
                <c:pt idx="12">
                  <c:v>67.099999999999994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'Breakdowns - ethnicity-sex'!$B$61:$C$61</c:f>
              <c:strCache>
                <c:ptCount val="2"/>
                <c:pt idx="0">
                  <c:v>Men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DFF1CB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DFF1CB"/>
                </a:solidFill>
                <a:ln w="9525">
                  <a:solidFill>
                    <a:srgbClr val="DFF1CB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DFF1CB"/>
                </a:solidFill>
                <a:round/>
              </a:ln>
              <a:effectLst/>
            </c:spPr>
          </c:dPt>
          <c:dPt>
            <c:idx val="6"/>
            <c:marker>
              <c:symbol val="square"/>
              <c:size val="5"/>
              <c:spPr>
                <a:solidFill>
                  <a:srgbClr val="DFF1CB"/>
                </a:solidFill>
                <a:ln w="9525">
                  <a:solidFill>
                    <a:srgbClr val="DFF1CB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DFF1CB"/>
                </a:solidFill>
                <a:round/>
              </a:ln>
              <a:effectLst/>
            </c:spPr>
          </c:dPt>
          <c:dPt>
            <c:idx val="7"/>
            <c:marker>
              <c:symbol val="square"/>
              <c:size val="5"/>
              <c:spPr>
                <a:solidFill>
                  <a:srgbClr val="DFF1CB"/>
                </a:solidFill>
                <a:ln w="9525">
                  <a:solidFill>
                    <a:srgbClr val="DFF1CB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DFF1CB"/>
                </a:solidFill>
                <a:round/>
              </a:ln>
              <a:effectLst/>
            </c:spPr>
          </c:dPt>
          <c:dPt>
            <c:idx val="8"/>
            <c:marker>
              <c:symbol val="square"/>
              <c:size val="5"/>
              <c:spPr>
                <a:solidFill>
                  <a:srgbClr val="DFF1CB"/>
                </a:solidFill>
                <a:ln w="9525">
                  <a:solidFill>
                    <a:srgbClr val="DFF1CB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DFF1CB"/>
                </a:solidFill>
                <a:round/>
              </a:ln>
              <a:effectLst/>
            </c:spPr>
          </c:dPt>
          <c:dPt>
            <c:idx val="9"/>
            <c:marker>
              <c:symbol val="square"/>
              <c:size val="5"/>
              <c:spPr>
                <a:solidFill>
                  <a:srgbClr val="92D050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6.4614690732281488E-2"/>
                  <c:y val="-2.868647776041504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ethnicity-sex'!$D$59:$P$59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ethnicity-sex'!$D$61:$P$61</c:f>
              <c:numCache>
                <c:formatCode>0.0</c:formatCode>
                <c:ptCount val="13"/>
                <c:pt idx="0">
                  <c:v>48.037821000000001</c:v>
                </c:pt>
                <c:pt idx="5">
                  <c:v>41.539419000000002</c:v>
                </c:pt>
                <c:pt idx="6">
                  <c:v>41.740585000000003</c:v>
                </c:pt>
                <c:pt idx="7">
                  <c:v>42.691540000000003</c:v>
                </c:pt>
                <c:pt idx="8">
                  <c:v>51.898345999999997</c:v>
                </c:pt>
                <c:pt idx="9" formatCode="General">
                  <c:v>60.2</c:v>
                </c:pt>
                <c:pt idx="10" formatCode="General">
                  <c:v>45.5</c:v>
                </c:pt>
                <c:pt idx="11" formatCode="General">
                  <c:v>45.5</c:v>
                </c:pt>
                <c:pt idx="12" formatCode="General">
                  <c:v>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'Breakdowns - ethnicity-sex'!$B$62:$C$62</c:f>
              <c:strCache>
                <c:ptCount val="2"/>
                <c:pt idx="0">
                  <c:v>Women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2.7941487884229836E-2"/>
                  <c:y val="-7.596646464089135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ethnicity-sex'!$D$59:$P$59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ethnicity-sex'!$D$62:$P$62</c:f>
              <c:numCache>
                <c:formatCode>General</c:formatCode>
                <c:ptCount val="13"/>
                <c:pt idx="0">
                  <c:v>49.2</c:v>
                </c:pt>
                <c:pt idx="5">
                  <c:v>46.5</c:v>
                </c:pt>
                <c:pt idx="6">
                  <c:v>47.9</c:v>
                </c:pt>
                <c:pt idx="7">
                  <c:v>49.9</c:v>
                </c:pt>
                <c:pt idx="8">
                  <c:v>46.3</c:v>
                </c:pt>
                <c:pt idx="9">
                  <c:v>51.4</c:v>
                </c:pt>
                <c:pt idx="10">
                  <c:v>50.9</c:v>
                </c:pt>
                <c:pt idx="11">
                  <c:v>49.4</c:v>
                </c:pt>
                <c:pt idx="12">
                  <c:v>56.4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'Breakdowns - ethnicity-sex'!$B$63:$C$63</c:f>
              <c:strCache>
                <c:ptCount val="2"/>
                <c:pt idx="0">
                  <c:v>Women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2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triangle"/>
              <c:size val="5"/>
              <c:spPr>
                <a:solidFill>
                  <a:srgbClr val="F3F5F7"/>
                </a:solidFill>
                <a:ln w="9525">
                  <a:solidFill>
                    <a:srgbClr val="E8EB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E8EBF0"/>
                </a:solidFill>
                <a:round/>
              </a:ln>
              <a:effectLst/>
            </c:spPr>
          </c:dPt>
          <c:dPt>
            <c:idx val="5"/>
            <c:marker>
              <c:symbol val="triangle"/>
              <c:size val="5"/>
              <c:spPr>
                <a:solidFill>
                  <a:srgbClr val="F3F5F7"/>
                </a:solidFill>
                <a:ln w="9525">
                  <a:solidFill>
                    <a:srgbClr val="F3F5F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3F5F7"/>
                </a:solidFill>
                <a:round/>
              </a:ln>
              <a:effectLst/>
            </c:spPr>
          </c:dPt>
          <c:dPt>
            <c:idx val="6"/>
            <c:marker>
              <c:symbol val="triangle"/>
              <c:size val="5"/>
              <c:spPr>
                <a:solidFill>
                  <a:srgbClr val="F3F5F7"/>
                </a:solidFill>
                <a:ln w="9525">
                  <a:solidFill>
                    <a:srgbClr val="F3F5F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3F5F7"/>
                </a:solidFill>
                <a:round/>
              </a:ln>
              <a:effectLst/>
            </c:spPr>
          </c:dPt>
          <c:dPt>
            <c:idx val="7"/>
            <c:marker>
              <c:symbol val="triangle"/>
              <c:size val="5"/>
              <c:spPr>
                <a:solidFill>
                  <a:srgbClr val="F3F5F7"/>
                </a:solidFill>
                <a:ln w="9525">
                  <a:solidFill>
                    <a:srgbClr val="F3F5F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3F5F7"/>
                </a:solidFill>
                <a:round/>
              </a:ln>
              <a:effectLst/>
            </c:spPr>
          </c:dPt>
          <c:dPt>
            <c:idx val="8"/>
            <c:marker>
              <c:symbol val="triangle"/>
              <c:size val="5"/>
              <c:spPr>
                <a:solidFill>
                  <a:srgbClr val="F3F5F7"/>
                </a:solidFill>
                <a:ln w="9525">
                  <a:solidFill>
                    <a:srgbClr val="F3F5F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3F5F7"/>
                </a:solidFill>
                <a:round/>
              </a:ln>
              <a:effectLst/>
            </c:spPr>
          </c:dPt>
          <c:dPt>
            <c:idx val="9"/>
            <c:marker>
              <c:symbol val="triangle"/>
              <c:size val="5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3.1434173869758567E-2"/>
                  <c:y val="3.240732530090926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ethnicity-sex'!$D$59:$P$59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ethnicity-sex'!$D$63:$P$63</c:f>
              <c:numCache>
                <c:formatCode>0.0</c:formatCode>
                <c:ptCount val="13"/>
                <c:pt idx="0">
                  <c:v>28.574173999999999</c:v>
                </c:pt>
                <c:pt idx="5">
                  <c:v>23.898054999999999</c:v>
                </c:pt>
                <c:pt idx="6">
                  <c:v>18.482913</c:v>
                </c:pt>
                <c:pt idx="7">
                  <c:v>28.054348999999998</c:v>
                </c:pt>
                <c:pt idx="8">
                  <c:v>29.86758</c:v>
                </c:pt>
                <c:pt idx="9" formatCode="General">
                  <c:v>27.6</c:v>
                </c:pt>
                <c:pt idx="10" formatCode="General">
                  <c:v>30.1</c:v>
                </c:pt>
                <c:pt idx="11" formatCode="General">
                  <c:v>24.8</c:v>
                </c:pt>
                <c:pt idx="12" formatCode="General">
                  <c:v>26.1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68384"/>
        <c:axId val="347368776"/>
      </c:lineChart>
      <c:catAx>
        <c:axId val="34736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68776"/>
        <c:crosses val="autoZero"/>
        <c:auto val="1"/>
        <c:lblAlgn val="ctr"/>
        <c:lblOffset val="100"/>
        <c:noMultiLvlLbl val="0"/>
      </c:catAx>
      <c:valAx>
        <c:axId val="347368776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683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Asian </a:t>
            </a:r>
            <a:r>
              <a:rPr lang="en-NZ" sz="1400" b="0" i="0" baseline="0">
                <a:effectLst/>
              </a:rPr>
              <a:t>past-year drinkers (PYD) and hazardous drinkers (HD) (%)</a:t>
            </a:r>
            <a:endParaRPr lang="en-N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>
        <c:manualLayout>
          <c:xMode val="edge"/>
          <c:yMode val="edge"/>
          <c:x val="0.1754676636643441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333216068096623E-2"/>
          <c:y val="5.7835739282589678E-2"/>
          <c:w val="0.9526667839319034"/>
          <c:h val="0.70524495049300617"/>
        </c:manualLayout>
      </c:layout>
      <c:lineChart>
        <c:grouping val="standard"/>
        <c:varyColors val="0"/>
        <c:ser>
          <c:idx val="0"/>
          <c:order val="0"/>
          <c:tx>
            <c:strRef>
              <c:f>'Breakdowns - ethnicity-sex'!$B$65:$C$65</c:f>
              <c:strCache>
                <c:ptCount val="2"/>
                <c:pt idx="0">
                  <c:v>Men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rgbClr val="9933FF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933FF"/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1.7520805957074025E-2"/>
                  <c:y val="-5.53226647507468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ethnicity-sex'!$D$64:$P$64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ethnicity-sex'!$D$65:$P$65</c:f>
              <c:numCache>
                <c:formatCode>General</c:formatCode>
                <c:ptCount val="13"/>
                <c:pt idx="0">
                  <c:v>71.2</c:v>
                </c:pt>
                <c:pt idx="5">
                  <c:v>68.400000000000006</c:v>
                </c:pt>
                <c:pt idx="6">
                  <c:v>64.400000000000006</c:v>
                </c:pt>
                <c:pt idx="7">
                  <c:v>65.7</c:v>
                </c:pt>
                <c:pt idx="8">
                  <c:v>65.8</c:v>
                </c:pt>
                <c:pt idx="9">
                  <c:v>67.900000000000006</c:v>
                </c:pt>
                <c:pt idx="10">
                  <c:v>65.099999999999994</c:v>
                </c:pt>
                <c:pt idx="11">
                  <c:v>66.599999999999994</c:v>
                </c:pt>
                <c:pt idx="12">
                  <c:v>69.8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'Breakdowns - ethnicity-sex'!$B$66:$C$66</c:f>
              <c:strCache>
                <c:ptCount val="2"/>
                <c:pt idx="0">
                  <c:v>Men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rgbClr val="9999FF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999FF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D1D1FF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D1D1FF"/>
                </a:solidFill>
                <a:ln w="9525">
                  <a:solidFill>
                    <a:srgbClr val="D1D1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D1D1FF"/>
                </a:solidFill>
                <a:round/>
              </a:ln>
              <a:effectLst/>
            </c:spPr>
          </c:dPt>
          <c:dPt>
            <c:idx val="6"/>
            <c:marker>
              <c:symbol val="square"/>
              <c:size val="5"/>
              <c:spPr>
                <a:solidFill>
                  <a:srgbClr val="D1D1FF"/>
                </a:solidFill>
                <a:ln w="9525">
                  <a:solidFill>
                    <a:srgbClr val="D1D1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D1D1FF"/>
                </a:solidFill>
                <a:round/>
              </a:ln>
              <a:effectLst/>
            </c:spPr>
          </c:dPt>
          <c:dPt>
            <c:idx val="7"/>
            <c:marker>
              <c:symbol val="square"/>
              <c:size val="5"/>
              <c:spPr>
                <a:solidFill>
                  <a:srgbClr val="D1D1FF"/>
                </a:solidFill>
                <a:ln w="9525">
                  <a:solidFill>
                    <a:srgbClr val="D1D1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D1D1FF"/>
                </a:solidFill>
                <a:round/>
              </a:ln>
              <a:effectLst/>
            </c:spPr>
          </c:dPt>
          <c:dPt>
            <c:idx val="8"/>
            <c:marker>
              <c:symbol val="square"/>
              <c:size val="5"/>
              <c:spPr>
                <a:solidFill>
                  <a:srgbClr val="D1D1FF"/>
                </a:solidFill>
                <a:ln w="9525">
                  <a:solidFill>
                    <a:srgbClr val="D1D1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D1D1FF"/>
                </a:solidFill>
                <a:round/>
              </a:ln>
              <a:effectLst/>
            </c:spPr>
          </c:dPt>
          <c:dPt>
            <c:idx val="9"/>
            <c:marker>
              <c:symbol val="square"/>
              <c:size val="5"/>
              <c:spPr>
                <a:solidFill>
                  <a:srgbClr val="9999FF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3.3289531318440646E-2"/>
                  <c:y val="-2.484648524460973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ethnicity-sex'!$D$64:$P$64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ethnicity-sex'!$D$66:$P$66</c:f>
              <c:numCache>
                <c:formatCode>0.0</c:formatCode>
                <c:ptCount val="13"/>
                <c:pt idx="0">
                  <c:v>14.22993</c:v>
                </c:pt>
                <c:pt idx="5">
                  <c:v>10.220259</c:v>
                </c:pt>
                <c:pt idx="6">
                  <c:v>12.130572000000001</c:v>
                </c:pt>
                <c:pt idx="7">
                  <c:v>7.249568</c:v>
                </c:pt>
                <c:pt idx="8">
                  <c:v>11.595349000000001</c:v>
                </c:pt>
                <c:pt idx="9" formatCode="General">
                  <c:v>17.8</c:v>
                </c:pt>
                <c:pt idx="10" formatCode="General">
                  <c:v>15</c:v>
                </c:pt>
                <c:pt idx="11" formatCode="General">
                  <c:v>16.399999999999999</c:v>
                </c:pt>
                <c:pt idx="12" formatCode="General">
                  <c:v>13.9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'Breakdowns - ethnicity-sex'!$B$67:$C$67</c:f>
              <c:strCache>
                <c:ptCount val="2"/>
                <c:pt idx="0">
                  <c:v>Women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rgbClr val="0099CC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99CC"/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5.2562417871222077E-3"/>
                  <c:y val="3.535140834744961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ethnicity-sex'!$D$64:$P$64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ethnicity-sex'!$D$67:$P$67</c:f>
              <c:numCache>
                <c:formatCode>General</c:formatCode>
                <c:ptCount val="13"/>
                <c:pt idx="0">
                  <c:v>49.4</c:v>
                </c:pt>
                <c:pt idx="5">
                  <c:v>46</c:v>
                </c:pt>
                <c:pt idx="6">
                  <c:v>43.9</c:v>
                </c:pt>
                <c:pt idx="7">
                  <c:v>46.3</c:v>
                </c:pt>
                <c:pt idx="8">
                  <c:v>45.5</c:v>
                </c:pt>
                <c:pt idx="9">
                  <c:v>44</c:v>
                </c:pt>
                <c:pt idx="10">
                  <c:v>45.3</c:v>
                </c:pt>
                <c:pt idx="11">
                  <c:v>44.5</c:v>
                </c:pt>
                <c:pt idx="12">
                  <c:v>49.6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'Breakdowns - ethnicity-sex'!$B$68:$C$68</c:f>
              <c:strCache>
                <c:ptCount val="2"/>
                <c:pt idx="0">
                  <c:v>Women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rgbClr val="C1E0FF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1E0FF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triangle"/>
              <c:size val="5"/>
              <c:spPr>
                <a:solidFill>
                  <a:srgbClr val="C1E0FF"/>
                </a:solidFill>
                <a:ln w="9525">
                  <a:solidFill>
                    <a:srgbClr val="E7F3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E7F3FF"/>
                </a:solidFill>
                <a:round/>
              </a:ln>
              <a:effectLst/>
            </c:spPr>
          </c:dPt>
          <c:dPt>
            <c:idx val="5"/>
            <c:marker>
              <c:symbol val="triangle"/>
              <c:size val="5"/>
              <c:spPr>
                <a:solidFill>
                  <a:srgbClr val="E7F3FF"/>
                </a:solidFill>
                <a:ln w="9525">
                  <a:solidFill>
                    <a:srgbClr val="E7F3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E7F3FF"/>
                </a:solidFill>
                <a:round/>
              </a:ln>
              <a:effectLst/>
            </c:spPr>
          </c:dPt>
          <c:dPt>
            <c:idx val="6"/>
            <c:marker>
              <c:symbol val="triangle"/>
              <c:size val="5"/>
              <c:spPr>
                <a:solidFill>
                  <a:srgbClr val="E7F3FF"/>
                </a:solidFill>
                <a:ln w="9525">
                  <a:solidFill>
                    <a:srgbClr val="E7F3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E7F3FF"/>
                </a:solidFill>
                <a:round/>
              </a:ln>
              <a:effectLst/>
            </c:spPr>
          </c:dPt>
          <c:dPt>
            <c:idx val="7"/>
            <c:marker>
              <c:symbol val="triangle"/>
              <c:size val="5"/>
              <c:spPr>
                <a:solidFill>
                  <a:srgbClr val="E7F3FF"/>
                </a:solidFill>
                <a:ln w="9525">
                  <a:solidFill>
                    <a:srgbClr val="E7F3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E7F3FF"/>
                </a:solidFill>
                <a:round/>
              </a:ln>
              <a:effectLst/>
            </c:spPr>
          </c:dPt>
          <c:dPt>
            <c:idx val="8"/>
            <c:marker>
              <c:symbol val="triangle"/>
              <c:size val="5"/>
              <c:spPr>
                <a:solidFill>
                  <a:srgbClr val="E7F3FF"/>
                </a:solidFill>
                <a:ln w="9525">
                  <a:solidFill>
                    <a:srgbClr val="E7F3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E7F3FF"/>
                </a:solidFill>
                <a:round/>
              </a:ln>
              <a:effectLst/>
            </c:spPr>
          </c:dPt>
          <c:dPt>
            <c:idx val="9"/>
            <c:marker>
              <c:symbol val="triangle"/>
              <c:size val="5"/>
              <c:spPr>
                <a:solidFill>
                  <a:srgbClr val="C1E0FF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0"/>
                  <c:y val="2.777777777777769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ethnicity-sex'!$D$64:$P$64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ethnicity-sex'!$D$68:$P$68</c:f>
              <c:numCache>
                <c:formatCode>0.0</c:formatCode>
                <c:ptCount val="13"/>
                <c:pt idx="0">
                  <c:v>3.6676129999999998</c:v>
                </c:pt>
                <c:pt idx="5">
                  <c:v>3.851817</c:v>
                </c:pt>
                <c:pt idx="6">
                  <c:v>5.0956469999999996</c:v>
                </c:pt>
                <c:pt idx="7">
                  <c:v>5.7516569999999998</c:v>
                </c:pt>
                <c:pt idx="8">
                  <c:v>3.7772060000000001</c:v>
                </c:pt>
                <c:pt idx="9" formatCode="General">
                  <c:v>5.4</c:v>
                </c:pt>
                <c:pt idx="10" formatCode="General">
                  <c:v>7</c:v>
                </c:pt>
                <c:pt idx="11" formatCode="General">
                  <c:v>5.0999999999999996</c:v>
                </c:pt>
                <c:pt idx="12" formatCode="General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69560"/>
        <c:axId val="347369952"/>
      </c:lineChart>
      <c:catAx>
        <c:axId val="34736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69952"/>
        <c:crosses val="autoZero"/>
        <c:auto val="1"/>
        <c:lblAlgn val="ctr"/>
        <c:lblOffset val="100"/>
        <c:noMultiLvlLbl val="0"/>
      </c:catAx>
      <c:valAx>
        <c:axId val="347369952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695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NZ" sz="1400"/>
              <a:t>European/Other </a:t>
            </a:r>
            <a:r>
              <a:rPr lang="en-NZ" sz="1400" b="0" i="0" baseline="0">
                <a:effectLst/>
              </a:rPr>
              <a:t>past-year drinkers (PYD) and hazardous drinkers (HD) (%)</a:t>
            </a:r>
            <a:endParaRPr lang="en-NZ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NZ"/>
          </a:p>
        </c:rich>
      </c:tx>
      <c:layout>
        <c:manualLayout>
          <c:xMode val="edge"/>
          <c:yMode val="edge"/>
          <c:x val="0.11570032167911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398865418345128E-2"/>
          <c:y val="5.5972222222222222E-2"/>
          <c:w val="0.93624822480113745"/>
          <c:h val="0.69106371004746592"/>
        </c:manualLayout>
      </c:layout>
      <c:lineChart>
        <c:grouping val="standard"/>
        <c:varyColors val="0"/>
        <c:ser>
          <c:idx val="0"/>
          <c:order val="0"/>
          <c:tx>
            <c:strRef>
              <c:f>'Breakdowns - ethnicity-sex'!$B$70:$C$70</c:f>
              <c:strCache>
                <c:ptCount val="2"/>
                <c:pt idx="0">
                  <c:v>Men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rgbClr val="CC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00"/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1.9159586739920072E-2"/>
                  <c:y val="-4.62962768326626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ethnicity-sex'!$D$69:$P$69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ethnicity-sex'!$D$70:$P$70</c:f>
              <c:numCache>
                <c:formatCode>General</c:formatCode>
                <c:ptCount val="13"/>
                <c:pt idx="0">
                  <c:v>90.7</c:v>
                </c:pt>
                <c:pt idx="5">
                  <c:v>88.1</c:v>
                </c:pt>
                <c:pt idx="6">
                  <c:v>88.3</c:v>
                </c:pt>
                <c:pt idx="7">
                  <c:v>88.5</c:v>
                </c:pt>
                <c:pt idx="8">
                  <c:v>88.3</c:v>
                </c:pt>
                <c:pt idx="9">
                  <c:v>88.4</c:v>
                </c:pt>
                <c:pt idx="10">
                  <c:v>88.2</c:v>
                </c:pt>
                <c:pt idx="11">
                  <c:v>87.9</c:v>
                </c:pt>
                <c:pt idx="12">
                  <c:v>88.9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'Breakdowns - ethnicity-sex'!$B$71:$C$71</c:f>
              <c:strCache>
                <c:ptCount val="2"/>
                <c:pt idx="0">
                  <c:v>Men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rgbClr val="FF8669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FFD7CD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5"/>
            <c:marker>
              <c:symbol val="square"/>
              <c:size val="5"/>
              <c:spPr>
                <a:solidFill>
                  <a:srgbClr val="FFD7CD"/>
                </a:solidFill>
                <a:ln w="9525">
                  <a:solidFill>
                    <a:srgbClr val="FFD7CD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D7CD"/>
                </a:solidFill>
                <a:round/>
              </a:ln>
              <a:effectLst/>
            </c:spPr>
          </c:dPt>
          <c:dPt>
            <c:idx val="6"/>
            <c:marker>
              <c:symbol val="square"/>
              <c:size val="5"/>
              <c:spPr>
                <a:solidFill>
                  <a:srgbClr val="FFD7CD"/>
                </a:solidFill>
                <a:ln w="9525">
                  <a:solidFill>
                    <a:srgbClr val="FFD7CD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D7CD"/>
                </a:solidFill>
                <a:round/>
              </a:ln>
              <a:effectLst/>
            </c:spPr>
          </c:dPt>
          <c:dPt>
            <c:idx val="7"/>
            <c:marker>
              <c:symbol val="square"/>
              <c:size val="5"/>
              <c:spPr>
                <a:solidFill>
                  <a:srgbClr val="FFD7CD"/>
                </a:solidFill>
                <a:ln w="9525">
                  <a:solidFill>
                    <a:srgbClr val="FFD7CD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D7CD"/>
                </a:solidFill>
                <a:round/>
              </a:ln>
              <a:effectLst/>
            </c:spPr>
          </c:dPt>
          <c:dPt>
            <c:idx val="8"/>
            <c:marker>
              <c:symbol val="square"/>
              <c:size val="5"/>
              <c:spPr>
                <a:solidFill>
                  <a:srgbClr val="FFD7CD"/>
                </a:solidFill>
                <a:ln w="9525">
                  <a:solidFill>
                    <a:srgbClr val="FFD7CD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D7CD"/>
                </a:solidFill>
                <a:round/>
              </a:ln>
              <a:effectLst/>
            </c:spPr>
          </c:dPt>
          <c:dPt>
            <c:idx val="9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3.4835612254400232E-2"/>
                  <c:y val="-4.16665790803153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ethnicity-sex'!$D$69:$P$69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ethnicity-sex'!$D$71:$P$71</c:f>
              <c:numCache>
                <c:formatCode>0.0</c:formatCode>
                <c:ptCount val="13"/>
                <c:pt idx="0">
                  <c:v>28.899266999999998</c:v>
                </c:pt>
                <c:pt idx="5">
                  <c:v>24.839310999999999</c:v>
                </c:pt>
                <c:pt idx="6">
                  <c:v>25.317823000000001</c:v>
                </c:pt>
                <c:pt idx="7">
                  <c:v>25.956672000000001</c:v>
                </c:pt>
                <c:pt idx="8">
                  <c:v>29.2</c:v>
                </c:pt>
                <c:pt idx="9" formatCode="General">
                  <c:v>34.299999999999997</c:v>
                </c:pt>
                <c:pt idx="10" formatCode="General">
                  <c:v>32.200000000000003</c:v>
                </c:pt>
                <c:pt idx="11" formatCode="General">
                  <c:v>33.6</c:v>
                </c:pt>
                <c:pt idx="12" formatCode="General">
                  <c:v>33.6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'Breakdowns - ethnicity-sex'!$B$72:$C$72</c:f>
              <c:strCache>
                <c:ptCount val="2"/>
                <c:pt idx="0">
                  <c:v>Women</c:v>
                </c:pt>
                <c:pt idx="1">
                  <c:v>PYD</c:v>
                </c:pt>
              </c:strCache>
            </c:strRef>
          </c:tx>
          <c:spPr>
            <a:ln w="28575" cap="rnd">
              <a:solidFill>
                <a:srgbClr val="FF81FF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81FF"/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1.0450683676319981E-2"/>
                  <c:y val="3.24074171392242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ethnicity-sex'!$D$69:$P$69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ethnicity-sex'!$D$72:$P$72</c:f>
              <c:numCache>
                <c:formatCode>General</c:formatCode>
                <c:ptCount val="13"/>
                <c:pt idx="0">
                  <c:v>85.4</c:v>
                </c:pt>
                <c:pt idx="5">
                  <c:v>80.7</c:v>
                </c:pt>
                <c:pt idx="6">
                  <c:v>82.1</c:v>
                </c:pt>
                <c:pt idx="7">
                  <c:v>82.9</c:v>
                </c:pt>
                <c:pt idx="8">
                  <c:v>81.7</c:v>
                </c:pt>
                <c:pt idx="9">
                  <c:v>83</c:v>
                </c:pt>
                <c:pt idx="10">
                  <c:v>81.8</c:v>
                </c:pt>
                <c:pt idx="11">
                  <c:v>81.900000000000006</c:v>
                </c:pt>
                <c:pt idx="12">
                  <c:v>82.7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'Breakdowns - ethnicity-sex'!$B$73:$C$73</c:f>
              <c:strCache>
                <c:ptCount val="2"/>
                <c:pt idx="0">
                  <c:v>Women</c:v>
                </c:pt>
                <c:pt idx="1">
                  <c:v>HD</c:v>
                </c:pt>
              </c:strCache>
            </c:strRef>
          </c:tx>
          <c:spPr>
            <a:ln w="28575" cap="rnd">
              <a:solidFill>
                <a:srgbClr val="FFE5FF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E5FF"/>
              </a:solidFill>
              <a:ln w="9525">
                <a:noFill/>
              </a:ln>
              <a:effectLst/>
            </c:spPr>
          </c:marker>
          <c:dPt>
            <c:idx val="5"/>
            <c:marker>
              <c:symbol val="triangle"/>
              <c:size val="5"/>
              <c:spPr>
                <a:solidFill>
                  <a:srgbClr val="FFE5FF"/>
                </a:solidFill>
                <a:ln w="9525">
                  <a:solidFill>
                    <a:srgbClr val="FFF3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F3FF"/>
                </a:solidFill>
                <a:round/>
              </a:ln>
              <a:effectLst/>
            </c:spPr>
          </c:dPt>
          <c:dPt>
            <c:idx val="6"/>
            <c:marker>
              <c:symbol val="triangle"/>
              <c:size val="5"/>
              <c:spPr>
                <a:solidFill>
                  <a:srgbClr val="FFE5FF"/>
                </a:solidFill>
                <a:ln w="9525">
                  <a:solidFill>
                    <a:srgbClr val="FFF3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F3FF"/>
                </a:solidFill>
                <a:round/>
              </a:ln>
              <a:effectLst/>
            </c:spPr>
          </c:dPt>
          <c:dPt>
            <c:idx val="7"/>
            <c:marker>
              <c:symbol val="triangle"/>
              <c:size val="5"/>
              <c:spPr>
                <a:solidFill>
                  <a:srgbClr val="FFE5FF"/>
                </a:solidFill>
                <a:ln w="9525">
                  <a:solidFill>
                    <a:srgbClr val="FFF3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F3FF"/>
                </a:solidFill>
                <a:round/>
              </a:ln>
              <a:effectLst/>
            </c:spPr>
          </c:dPt>
          <c:dPt>
            <c:idx val="8"/>
            <c:marker>
              <c:symbol val="triangle"/>
              <c:size val="5"/>
              <c:spPr>
                <a:solidFill>
                  <a:srgbClr val="FFE5FF"/>
                </a:solidFill>
                <a:ln w="9525">
                  <a:solidFill>
                    <a:srgbClr val="FFF3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F3FF"/>
                </a:solidFill>
                <a:round/>
              </a:ln>
              <a:effectLst/>
            </c:spPr>
          </c:dPt>
          <c:dPt>
            <c:idx val="9"/>
            <c:marker>
              <c:symbol val="triangle"/>
              <c:size val="5"/>
              <c:spPr>
                <a:solidFill>
                  <a:srgbClr val="FFD9FF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0"/>
            <c:marker>
              <c:symbol val="triangle"/>
              <c:size val="5"/>
              <c:spPr>
                <a:solidFill>
                  <a:srgbClr val="FFD9FF"/>
                </a:solidFill>
                <a:ln w="9525">
                  <a:solidFill>
                    <a:srgbClr val="FFD9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D9FF"/>
                </a:solidFill>
                <a:round/>
              </a:ln>
              <a:effectLst/>
            </c:spPr>
          </c:dPt>
          <c:dPt>
            <c:idx val="11"/>
            <c:marker>
              <c:symbol val="triangle"/>
              <c:size val="5"/>
              <c:spPr>
                <a:solidFill>
                  <a:srgbClr val="FFD9FF"/>
                </a:solidFill>
                <a:ln w="9525">
                  <a:solidFill>
                    <a:srgbClr val="FFD9FF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D9FF"/>
                </a:solidFill>
                <a:round/>
              </a:ln>
              <a:effectLst/>
            </c:spPr>
          </c:dPt>
          <c:dLbls>
            <c:dLbl>
              <c:idx val="11"/>
              <c:layout>
                <c:manualLayout>
                  <c:x val="2.0901367352640216E-2"/>
                  <c:y val="3.775812573616328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'Breakdowns - ethnicity-sex'!$D$69:$P$69</c:f>
              <c:strCache>
                <c:ptCount val="13"/>
                <c:pt idx="0">
                  <c:v>2006/07</c:v>
                </c:pt>
                <c:pt idx="5">
                  <c:v>2011/12</c:v>
                </c:pt>
                <c:pt idx="6">
                  <c:v>2012/13</c:v>
                </c:pt>
                <c:pt idx="7">
                  <c:v>2013/14</c:v>
                </c:pt>
                <c:pt idx="8">
                  <c:v>2014/15</c:v>
                </c:pt>
                <c:pt idx="9">
                  <c:v>2015/16</c:v>
                </c:pt>
                <c:pt idx="10">
                  <c:v>2016/17</c:v>
                </c:pt>
                <c:pt idx="11">
                  <c:v>2017/18</c:v>
                </c:pt>
                <c:pt idx="12">
                  <c:v>2018/19</c:v>
                </c:pt>
              </c:strCache>
            </c:strRef>
          </c:cat>
          <c:val>
            <c:numRef>
              <c:f>'Breakdowns - ethnicity-sex'!$D$73:$P$73</c:f>
              <c:numCache>
                <c:formatCode>0.0</c:formatCode>
                <c:ptCount val="13"/>
                <c:pt idx="0">
                  <c:v>11.973470000000001</c:v>
                </c:pt>
                <c:pt idx="5">
                  <c:v>10.082017</c:v>
                </c:pt>
                <c:pt idx="6">
                  <c:v>10.491125</c:v>
                </c:pt>
                <c:pt idx="7">
                  <c:v>13.066407</c:v>
                </c:pt>
                <c:pt idx="8">
                  <c:v>12.8</c:v>
                </c:pt>
                <c:pt idx="9" formatCode="General">
                  <c:v>16.7</c:v>
                </c:pt>
                <c:pt idx="10" formatCode="General">
                  <c:v>14.9</c:v>
                </c:pt>
                <c:pt idx="11" formatCode="General">
                  <c:v>16.2</c:v>
                </c:pt>
                <c:pt idx="12" formatCode="General">
                  <c:v>16.3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72712"/>
        <c:axId val="347370736"/>
      </c:lineChart>
      <c:catAx>
        <c:axId val="18007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70736"/>
        <c:crosses val="autoZero"/>
        <c:auto val="1"/>
        <c:lblAlgn val="ctr"/>
        <c:lblOffset val="100"/>
        <c:noMultiLvlLbl val="0"/>
      </c:catAx>
      <c:valAx>
        <c:axId val="34737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727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Youth and young adult</a:t>
            </a:r>
          </a:p>
        </c:rich>
      </c:tx>
      <c:layout>
        <c:manualLayout>
          <c:xMode val="edge"/>
          <c:yMode val="edge"/>
          <c:x val="0.41937171404976248"/>
          <c:y val="2.95826680837951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020008013017067E-2"/>
          <c:y val="4.0703954360831351E-2"/>
          <c:w val="0.89090522563184271"/>
          <c:h val="0.8688010334300788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1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'Breakdowns - ethnicity-sex'!#REF!</c:f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'Breakdowns - ethnicity-sex'!#REF!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'Breakdowns - ethnicity-sex'!#REF!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ln w="28575" cap="rnd">
              <a:solidFill>
                <a:schemeClr val="accent6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dPt>
            <c:idx val="9"/>
            <c:marker>
              <c:symbol val="triangle"/>
              <c:size val="5"/>
              <c:spPr>
                <a:solidFill>
                  <a:schemeClr val="accent6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'Breakdowns - ethnicity-sex'!#REF!</c:f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'Breakdowns - ethnicity-sex'!#REF!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'Breakdowns - ethnicity-sex'!#REF!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ln w="28575" cap="rnd">
              <a:solidFill>
                <a:srgbClr val="FF7DB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66"/>
              </a:solidFill>
              <a:ln w="9525">
                <a:solidFill>
                  <a:srgbClr val="FF7DB2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1.5230007516136065E-16"/>
                  <c:y val="-2.193742849746003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'Breakdowns - ethnicity-sex'!#REF!</c:f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'Breakdowns - ethnicity-sex'!#REF!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'Breakdowns - ethnicity-sex'!#REF!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ln w="28575" cap="rnd">
              <a:solidFill>
                <a:srgbClr val="FFB3D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7C1"/>
              </a:solidFill>
              <a:ln w="9525">
                <a:solidFill>
                  <a:srgbClr val="FFB3D2"/>
                </a:solidFill>
              </a:ln>
              <a:effectLst/>
            </c:spPr>
          </c:marker>
          <c:dPt>
            <c:idx val="9"/>
            <c:marker>
              <c:symbol val="circle"/>
              <c:size val="5"/>
              <c:spPr>
                <a:solidFill>
                  <a:srgbClr val="FF97C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'Breakdowns - ethnicity-sex'!#REF!</c:f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'Breakdowns - ethnicity-sex'!#REF!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'Breakdowns - ethnicity-sex'!#REF!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1.5230007516136065E-16"/>
                  <c:y val="2.65671659670869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'Breakdowns - ethnicity-sex'!#REF!</c:f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'Breakdowns - ethnicity-sex'!#REF!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'Breakdowns - ethnicity-sex'!#REF!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ln w="28575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dPt>
            <c:idx val="9"/>
            <c:marker>
              <c:symbol val="square"/>
              <c:size val="5"/>
              <c:spPr>
                <a:solidFill>
                  <a:schemeClr val="accent5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1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'Breakdowns - ethnicity-sex'!#REF!</c:f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'Breakdowns - ethnicity-sex'!#REF!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'Breakdowns - ethnicity-sex'!#REF!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71520"/>
        <c:axId val="347371912"/>
      </c:lineChart>
      <c:catAx>
        <c:axId val="34737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71912"/>
        <c:crosses val="autoZero"/>
        <c:auto val="1"/>
        <c:lblAlgn val="ctr"/>
        <c:lblOffset val="100"/>
        <c:noMultiLvlLbl val="0"/>
      </c:catAx>
      <c:valAx>
        <c:axId val="347371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715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1871980</xdr:colOff>
      <xdr:row>0</xdr:row>
      <xdr:rowOff>720090</xdr:rowOff>
    </xdr:to>
    <xdr:pic>
      <xdr:nvPicPr>
        <xdr:cNvPr id="2" name="Picture 1" descr="\\App02\KimA$\Desktop\Logos\HPA_THH Logo Horizontal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1980" cy="720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0.00437</cdr:x>
      <cdr:y>0.84359</cdr:y>
    </cdr:from>
    <cdr:to>
      <cdr:x>0.97642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80" y="3852863"/>
          <a:ext cx="7069078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NZ" sz="800" b="0" i="0" baseline="0">
              <a:effectLst/>
              <a:latin typeface="+mn-lt"/>
              <a:ea typeface="+mn-ea"/>
              <a:cs typeface="+mn-cs"/>
            </a:rPr>
            <a:t>Source: New Zealand Health Survey</a:t>
          </a:r>
          <a:endParaRPr lang="en-NZ" sz="800">
            <a:effectLst/>
          </a:endParaRP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Note: Past-year drinkers (PYD) are those adults who have had a drink in the past year. Hazardous drinkers (HD) are those PYD who scored 8 or more on the Alcohol Use Disorders Identification Test (AUDIT). </a:t>
          </a: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A change in methodology in 2015/16 affected the hazardous drinking time series, meaning comparisons can't be made with data pre-2015/16. PYD rates for Pacific men fluctuate between 60 and 70% which may reflect the small sample size.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0.86057</cdr:y>
    </cdr:from>
    <cdr:to>
      <cdr:x>0.99606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586165"/>
          <a:ext cx="7219966" cy="581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NZ" sz="800" b="0" i="0" baseline="0">
              <a:effectLst/>
              <a:latin typeface="+mn-lt"/>
              <a:ea typeface="+mn-ea"/>
              <a:cs typeface="+mn-cs"/>
            </a:rPr>
            <a:t>Source: New Zealand Health Survey</a:t>
          </a:r>
          <a:endParaRPr lang="en-NZ" sz="800">
            <a:effectLst/>
          </a:endParaRP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Note: Past-year drinkers (PYD) are those adults who have had a drink in the past year. Hazardous drinkers (HD) are those PYD who scored 8 or more on the Alcohol Use Disorders Identification Test (AUDIT). </a:t>
          </a: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A change in methodology in 2015/16 affected the hazardous drinking time series, meaning comparisons can't be made with data pre-2015/16.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0.00305</cdr:x>
      <cdr:y>0.85095</cdr:y>
    </cdr:from>
    <cdr:to>
      <cdr:x>0.96473</cdr:x>
      <cdr:y>0.9887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39" y="3643315"/>
          <a:ext cx="7011983" cy="589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NZ" sz="800" b="0" i="0" baseline="0">
              <a:effectLst/>
              <a:latin typeface="+mn-lt"/>
              <a:ea typeface="+mn-ea"/>
              <a:cs typeface="+mn-cs"/>
            </a:rPr>
            <a:t>Source: New Zealand Health Survey</a:t>
          </a:r>
          <a:endParaRPr lang="en-NZ" sz="800">
            <a:effectLst/>
          </a:endParaRP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Note: Past-year drinkers (PYD) are those adults who have had a drink in the past year. Hazardous drinkers (HD) are those PYD who scored 8 or more on the Alcohol Use Disorders Identification Test (AUDIT). </a:t>
          </a: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A change in methodology in 2015/16 affected the hazardous drinking time series, meaning comparisons can't be made with data pre-2015/16.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71436</xdr:colOff>
      <xdr:row>1</xdr:row>
      <xdr:rowOff>66674</xdr:rowOff>
    </xdr:from>
    <xdr:to>
      <xdr:col>10</xdr:col>
      <xdr:colOff>380999</xdr:colOff>
      <xdr:row>24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0.0915</cdr:x>
      <cdr:y>0.6629</cdr:y>
    </cdr:from>
    <cdr:to>
      <cdr:x>0.65347</cdr:x>
      <cdr:y>0.78054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1514" y="2790825"/>
          <a:ext cx="412432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0.02271</cdr:x>
      <cdr:y>0.83258</cdr:y>
    </cdr:from>
    <cdr:to>
      <cdr:x>0.97923</cdr:x>
      <cdr:y>0.99342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6669" y="3616229"/>
          <a:ext cx="7019913" cy="698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NZ" sz="800" b="0" i="0" baseline="0">
              <a:effectLst/>
              <a:latin typeface="+mn-lt"/>
              <a:ea typeface="+mn-ea"/>
              <a:cs typeface="+mn-cs"/>
            </a:rPr>
            <a:t>Source: New Zealand Health Survey</a:t>
          </a:r>
          <a:endParaRPr lang="en-NZ" sz="800">
            <a:effectLst/>
          </a:endParaRP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Note: Past-year drinkers (PYD) are those adults who have had a drink in the past year. Hazardous drinkers (HD) are those PYD who scored 8 or more on the Alcohol Use Disorders Identification Test (AUDIT). </a:t>
          </a: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A change in methodology in 2015/16 affected the hazardous drinking time series, meaning comparisons can't be made with data pre-2015/16.</a:t>
          </a: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Between 2017/18 and 2018/19, PYD rates increased significantly.</a:t>
          </a:r>
          <a:endParaRPr lang="en-NZ" sz="8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57149</xdr:rowOff>
    </xdr:from>
    <xdr:to>
      <xdr:col>9</xdr:col>
      <xdr:colOff>57150</xdr:colOff>
      <xdr:row>23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609599</xdr:colOff>
      <xdr:row>1</xdr:row>
      <xdr:rowOff>14287</xdr:rowOff>
    </xdr:from>
    <xdr:to>
      <xdr:col>20</xdr:col>
      <xdr:colOff>419100</xdr:colOff>
      <xdr:row>23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423861</xdr:colOff>
      <xdr:row>27</xdr:row>
      <xdr:rowOff>80960</xdr:rowOff>
    </xdr:from>
    <xdr:to>
      <xdr:col>14</xdr:col>
      <xdr:colOff>276225</xdr:colOff>
      <xdr:row>51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0.85507</cdr:y>
    </cdr:from>
    <cdr:to>
      <cdr:x>1</cdr:x>
      <cdr:y>0.99379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933826"/>
          <a:ext cx="6496051" cy="638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NZ" sz="800" b="0" i="0" baseline="0">
              <a:effectLst/>
              <a:latin typeface="+mn-lt"/>
              <a:ea typeface="+mn-ea"/>
              <a:cs typeface="+mn-cs"/>
            </a:rPr>
            <a:t>Source: New Zealand Health Survey</a:t>
          </a:r>
          <a:endParaRPr lang="en-NZ" sz="800">
            <a:effectLst/>
          </a:endParaRP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Note: Past-year drinkers (PYD) are those adults who have had a drink in the past year. Hazardous drinkers (HD) are those PYD who scored 8 or more on the Alcohol Use Disorders Identification Test (AUDIT). </a:t>
          </a: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A change in methodology in 2015/16 affected the hazardous drinking time series, meaning comparisons can't be made with data pre-2015/16.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0.00292</cdr:x>
      <cdr:y>0.86639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24" y="4014788"/>
          <a:ext cx="6496077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NZ" sz="800" b="0" i="0" baseline="0">
              <a:effectLst/>
              <a:latin typeface="+mn-lt"/>
              <a:ea typeface="+mn-ea"/>
              <a:cs typeface="+mn-cs"/>
            </a:rPr>
            <a:t>Source: New Zealand Health Survey</a:t>
          </a:r>
          <a:endParaRPr lang="en-NZ" sz="800">
            <a:effectLst/>
          </a:endParaRP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Note: Past-year drinkers (PYD) are those adults who have had a drink in the past year. Hazardous drinkers (HD) are those PYD who scored 8 or more on the Alcohol Use Disorders Identification Test (AUDIT). </a:t>
          </a: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A change in methodology in 2015/16 affected the hazardous drinking time series, meaning comparisons can't be made with data pre-2015/16.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0.86023</cdr:y>
    </cdr:from>
    <cdr:to>
      <cdr:x>0.99056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986215"/>
          <a:ext cx="6496057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NZ" sz="800" b="0" i="0" baseline="0">
              <a:effectLst/>
              <a:latin typeface="+mn-lt"/>
              <a:ea typeface="+mn-ea"/>
              <a:cs typeface="+mn-cs"/>
            </a:rPr>
            <a:t>Source: New Zealand Health Survey</a:t>
          </a:r>
          <a:endParaRPr lang="en-NZ" sz="800">
            <a:effectLst/>
          </a:endParaRP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Note: Past-year drinkers (PYD) are those adults who have had a drink in the past year. Hazardous drinkers (HD) are those PYD who scored 8 or more on the Alcohol Use Disorders Identification Test (AUDIT). </a:t>
          </a: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A change in methodology in 2015/16 affected the hazardous drinking time series, meaning comparisons can't be made with data pre-2015/16.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14286</xdr:rowOff>
    </xdr:from>
    <xdr:to>
      <xdr:col>10</xdr:col>
      <xdr:colOff>19050</xdr:colOff>
      <xdr:row>24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595310</xdr:colOff>
      <xdr:row>0</xdr:row>
      <xdr:rowOff>176211</xdr:rowOff>
    </xdr:from>
    <xdr:to>
      <xdr:col>22</xdr:col>
      <xdr:colOff>552450</xdr:colOff>
      <xdr:row>24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26</xdr:row>
      <xdr:rowOff>185735</xdr:rowOff>
    </xdr:from>
    <xdr:to>
      <xdr:col>9</xdr:col>
      <xdr:colOff>590550</xdr:colOff>
      <xdr:row>48</xdr:row>
      <xdr:rowOff>161924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14285</xdr:colOff>
      <xdr:row>26</xdr:row>
      <xdr:rowOff>90485</xdr:rowOff>
    </xdr:from>
    <xdr:to>
      <xdr:col>22</xdr:col>
      <xdr:colOff>600074</xdr:colOff>
      <xdr:row>48</xdr:row>
      <xdr:rowOff>180974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0</xdr:colOff>
      <xdr:row>53</xdr:row>
      <xdr:rowOff>0</xdr:rowOff>
    </xdr:from>
    <xdr:to>
      <xdr:col>38</xdr:col>
      <xdr:colOff>19050</xdr:colOff>
      <xdr:row>60</xdr:row>
      <xdr:rowOff>161925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0.00132</cdr:x>
      <cdr:y>0.86185</cdr:y>
    </cdr:from>
    <cdr:to>
      <cdr:x>0.96579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55" y="3862389"/>
          <a:ext cx="6981799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NZ" sz="800" b="0" i="0" baseline="0">
              <a:effectLst/>
              <a:latin typeface="+mn-lt"/>
              <a:ea typeface="+mn-ea"/>
              <a:cs typeface="+mn-cs"/>
            </a:rPr>
            <a:t>Source: New Zealand Health Survey</a:t>
          </a:r>
          <a:endParaRPr lang="en-NZ" sz="800">
            <a:effectLst/>
          </a:endParaRP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Note: Past-year drinkers (PYD) are those adults who have had a drink in the past year. Hazardous drinkers (HD) are those PYD who scored 8 or more on the Alcohol Use Disorders Identification Test (AUDIT). </a:t>
          </a:r>
        </a:p>
        <a:p xmlns:a="http://schemas.openxmlformats.org/drawingml/2006/main">
          <a:pPr rtl="0"/>
          <a:r>
            <a:rPr lang="en-US" sz="800" b="0" i="0" baseline="0">
              <a:effectLst/>
              <a:latin typeface="+mn-lt"/>
              <a:ea typeface="+mn-ea"/>
              <a:cs typeface="+mn-cs"/>
            </a:rPr>
            <a:t>A change in methodology in 2015/16 affected the hazardous drinking time series, meaning comparisons can't be made with data pre-2015/16.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zoomScaleNormal="100" workbookViewId="0">
      <selection activeCell="A2" sqref="A2"/>
    </sheetView>
  </sheetViews>
  <sheetFormatPr defaultColWidth="9.140625" defaultRowHeight="14.25" x14ac:dyDescent="0.2"/>
  <cols>
    <col min="1" max="1" width="146.85546875" style="1" customWidth="1"/>
    <col min="2" max="16384" width="9.140625" style="1"/>
  </cols>
  <sheetData>
    <row r="1" spans="1:1" ht="67.5" customHeight="1" x14ac:dyDescent="0.2"/>
    <row r="2" spans="1:1" s="18" customFormat="1" ht="15.75" x14ac:dyDescent="0.25">
      <c r="A2" s="21" t="s">
        <v>33</v>
      </c>
    </row>
    <row r="3" spans="1:1" s="18" customFormat="1" ht="15.75" x14ac:dyDescent="0.25">
      <c r="A3" s="19"/>
    </row>
    <row r="4" spans="1:1" s="18" customFormat="1" ht="53.25" customHeight="1" x14ac:dyDescent="0.25">
      <c r="A4" s="20" t="s">
        <v>31</v>
      </c>
    </row>
    <row r="5" spans="1:1" s="18" customFormat="1" ht="16.5" customHeight="1" x14ac:dyDescent="0.25">
      <c r="A5" s="20"/>
    </row>
    <row r="6" spans="1:1" s="18" customFormat="1" ht="129.75" customHeight="1" x14ac:dyDescent="0.25">
      <c r="A6" s="20" t="s">
        <v>34</v>
      </c>
    </row>
    <row r="7" spans="1:1" s="18" customFormat="1" ht="15.75" x14ac:dyDescent="0.25">
      <c r="A7" s="20"/>
    </row>
    <row r="8" spans="1:1" s="18" customFormat="1" ht="54" customHeight="1" x14ac:dyDescent="0.25">
      <c r="A8" s="20" t="s">
        <v>32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N30"/>
  <sheetViews>
    <sheetView workbookViewId="0"/>
  </sheetViews>
  <sheetFormatPr defaultRowHeight="15" x14ac:dyDescent="0.25"/>
  <cols>
    <col min="1" max="1" width="23.140625" style="3" customWidth="1"/>
    <col min="2" max="16384" width="9.140625" style="3"/>
  </cols>
  <sheetData>
    <row r="26" spans="1:14" x14ac:dyDescent="0.25">
      <c r="A26" s="2" t="s">
        <v>28</v>
      </c>
    </row>
    <row r="27" spans="1:14" ht="15.75" thickBot="1" x14ac:dyDescent="0.3">
      <c r="A27" s="2"/>
    </row>
    <row r="28" spans="1:14" ht="21" customHeight="1" x14ac:dyDescent="0.25">
      <c r="A28" s="4"/>
      <c r="B28" s="22" t="s">
        <v>13</v>
      </c>
      <c r="C28" s="23"/>
      <c r="D28" s="23"/>
      <c r="E28" s="23"/>
      <c r="F28" s="23"/>
      <c r="G28" s="22" t="s">
        <v>14</v>
      </c>
      <c r="H28" s="22" t="s">
        <v>15</v>
      </c>
      <c r="I28" s="22" t="s">
        <v>16</v>
      </c>
      <c r="J28" s="22" t="s">
        <v>17</v>
      </c>
      <c r="K28" s="22" t="s">
        <v>18</v>
      </c>
      <c r="L28" s="22" t="s">
        <v>20</v>
      </c>
      <c r="M28" s="22" t="s">
        <v>19</v>
      </c>
      <c r="N28" s="24" t="s">
        <v>25</v>
      </c>
    </row>
    <row r="29" spans="1:14" ht="18" customHeight="1" x14ac:dyDescent="0.25">
      <c r="A29" s="6" t="s">
        <v>24</v>
      </c>
      <c r="B29" s="7">
        <v>83.6</v>
      </c>
      <c r="C29" s="7"/>
      <c r="D29" s="7"/>
      <c r="E29" s="7"/>
      <c r="F29" s="7"/>
      <c r="G29" s="7">
        <v>79.5</v>
      </c>
      <c r="H29" s="7">
        <v>79.7</v>
      </c>
      <c r="I29" s="7">
        <v>80.2</v>
      </c>
      <c r="J29" s="7">
        <v>79.5</v>
      </c>
      <c r="K29" s="7">
        <v>80.099999999999994</v>
      </c>
      <c r="L29" s="7">
        <v>79.3</v>
      </c>
      <c r="M29" s="7">
        <v>78.7</v>
      </c>
      <c r="N29" s="8">
        <v>80.3</v>
      </c>
    </row>
    <row r="30" spans="1:14" ht="30.75" thickBot="1" x14ac:dyDescent="0.3">
      <c r="A30" s="9" t="s">
        <v>26</v>
      </c>
      <c r="B30" s="10">
        <v>21.6</v>
      </c>
      <c r="C30" s="10"/>
      <c r="D30" s="10"/>
      <c r="E30" s="10"/>
      <c r="F30" s="10"/>
      <c r="G30" s="10">
        <v>18.8</v>
      </c>
      <c r="H30" s="10">
        <v>19.3</v>
      </c>
      <c r="I30" s="10">
        <v>20.5</v>
      </c>
      <c r="J30" s="10">
        <v>22.3</v>
      </c>
      <c r="K30" s="10">
        <v>26.200000000000003</v>
      </c>
      <c r="L30" s="10">
        <v>24.7</v>
      </c>
      <c r="M30" s="10">
        <v>25.2</v>
      </c>
      <c r="N30" s="11">
        <v>24.9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workbookViewId="0"/>
  </sheetViews>
  <sheetFormatPr defaultRowHeight="15" x14ac:dyDescent="0.25"/>
  <cols>
    <col min="1" max="1" width="15.140625" style="3" customWidth="1"/>
    <col min="2" max="2" width="18.140625" style="3" bestFit="1" customWidth="1"/>
    <col min="3" max="16384" width="9.140625" style="3"/>
  </cols>
  <sheetData>
    <row r="1" spans="3:14" x14ac:dyDescent="0.25">
      <c r="C1" s="12"/>
      <c r="D1" s="2"/>
      <c r="E1" s="2"/>
      <c r="F1" s="2"/>
      <c r="G1" s="2"/>
      <c r="H1" s="12"/>
      <c r="I1" s="12"/>
      <c r="J1" s="12"/>
      <c r="K1" s="12"/>
      <c r="L1" s="12"/>
      <c r="M1" s="12"/>
      <c r="N1" s="12"/>
    </row>
    <row r="3" spans="3:14" x14ac:dyDescent="0.25">
      <c r="C3" s="13"/>
      <c r="D3" s="13"/>
      <c r="E3" s="13"/>
      <c r="F3" s="13"/>
      <c r="G3" s="13"/>
      <c r="H3" s="13"/>
      <c r="I3" s="13"/>
      <c r="J3" s="13"/>
      <c r="K3" s="13"/>
    </row>
    <row r="5" spans="3:14" x14ac:dyDescent="0.25">
      <c r="C5" s="13"/>
      <c r="D5" s="13"/>
      <c r="E5" s="13"/>
      <c r="F5" s="13"/>
      <c r="G5" s="13"/>
      <c r="H5" s="13"/>
      <c r="I5" s="13"/>
      <c r="J5" s="13"/>
      <c r="K5" s="13"/>
    </row>
    <row r="6" spans="3:14" x14ac:dyDescent="0.25">
      <c r="C6" s="12"/>
      <c r="D6" s="2"/>
      <c r="E6" s="2"/>
      <c r="F6" s="2"/>
      <c r="G6" s="2"/>
      <c r="H6" s="12"/>
      <c r="I6" s="12"/>
      <c r="J6" s="12"/>
      <c r="K6" s="12"/>
      <c r="L6" s="12"/>
      <c r="M6" s="12"/>
      <c r="N6" s="12"/>
    </row>
    <row r="8" spans="3:14" x14ac:dyDescent="0.25">
      <c r="C8" s="13"/>
      <c r="D8" s="13"/>
      <c r="E8" s="13"/>
      <c r="F8" s="13"/>
      <c r="G8" s="13"/>
      <c r="H8" s="13"/>
      <c r="I8" s="13"/>
      <c r="J8" s="13"/>
      <c r="K8" s="13"/>
    </row>
    <row r="10" spans="3:14" x14ac:dyDescent="0.25">
      <c r="C10" s="13"/>
      <c r="D10" s="13"/>
      <c r="E10" s="13"/>
      <c r="F10" s="13"/>
      <c r="G10" s="13"/>
      <c r="H10" s="13"/>
      <c r="I10" s="13"/>
      <c r="J10" s="13"/>
      <c r="K10" s="13"/>
    </row>
    <row r="11" spans="3:14" x14ac:dyDescent="0.25">
      <c r="C11" s="12"/>
      <c r="D11" s="2"/>
      <c r="E11" s="2"/>
      <c r="F11" s="2"/>
      <c r="G11" s="2"/>
      <c r="H11" s="12"/>
      <c r="I11" s="12"/>
      <c r="J11" s="12"/>
      <c r="K11" s="12"/>
      <c r="L11" s="12"/>
      <c r="M11" s="12"/>
      <c r="N11" s="12"/>
    </row>
    <row r="13" spans="3:14" x14ac:dyDescent="0.25">
      <c r="C13" s="13"/>
      <c r="D13" s="13"/>
      <c r="E13" s="13"/>
      <c r="F13" s="13"/>
      <c r="G13" s="13"/>
      <c r="H13" s="13"/>
      <c r="I13" s="13"/>
      <c r="J13" s="13"/>
      <c r="K13" s="13"/>
    </row>
    <row r="14" spans="3:14" ht="14.25" customHeight="1" x14ac:dyDescent="0.25"/>
    <row r="15" spans="3:14" ht="14.25" customHeight="1" x14ac:dyDescent="0.25">
      <c r="C15" s="13"/>
      <c r="D15" s="13"/>
      <c r="E15" s="13"/>
      <c r="F15" s="13"/>
      <c r="G15" s="13"/>
      <c r="H15" s="13"/>
      <c r="I15" s="13"/>
      <c r="J15" s="13"/>
      <c r="K15" s="13"/>
    </row>
    <row r="16" spans="3:14" ht="27.75" customHeight="1" x14ac:dyDescent="0.25">
      <c r="C16" s="12"/>
      <c r="D16" s="2"/>
      <c r="E16" s="2"/>
      <c r="F16" s="2"/>
      <c r="G16" s="2"/>
      <c r="H16" s="12"/>
      <c r="I16" s="12"/>
      <c r="J16" s="12"/>
      <c r="K16" s="12"/>
      <c r="L16" s="12"/>
      <c r="M16" s="12"/>
      <c r="N16" s="12"/>
    </row>
    <row r="17" spans="3:11" ht="26.25" customHeight="1" x14ac:dyDescent="0.25"/>
    <row r="18" spans="3:11" x14ac:dyDescent="0.25">
      <c r="C18" s="13"/>
      <c r="D18" s="13"/>
      <c r="E18" s="13"/>
      <c r="F18" s="13"/>
      <c r="G18" s="13"/>
      <c r="H18" s="13"/>
      <c r="I18" s="13"/>
      <c r="J18" s="13"/>
      <c r="K18" s="13"/>
    </row>
    <row r="20" spans="3:11" x14ac:dyDescent="0.25">
      <c r="C20" s="13"/>
      <c r="D20" s="13"/>
      <c r="E20" s="13"/>
      <c r="F20" s="13"/>
      <c r="G20" s="13"/>
      <c r="H20" s="13"/>
      <c r="I20" s="13"/>
      <c r="J20" s="13"/>
      <c r="K20" s="13"/>
    </row>
    <row r="54" spans="1:41" x14ac:dyDescent="0.25">
      <c r="A54" s="2" t="s">
        <v>29</v>
      </c>
    </row>
    <row r="55" spans="1:41" ht="15.75" thickBot="1" x14ac:dyDescent="0.3"/>
    <row r="56" spans="1:41" x14ac:dyDescent="0.25">
      <c r="A56" s="4"/>
      <c r="B56" s="5"/>
      <c r="C56" s="22" t="s">
        <v>13</v>
      </c>
      <c r="D56" s="23"/>
      <c r="E56" s="23"/>
      <c r="F56" s="23"/>
      <c r="G56" s="23"/>
      <c r="H56" s="22" t="s">
        <v>14</v>
      </c>
      <c r="I56" s="22" t="s">
        <v>15</v>
      </c>
      <c r="J56" s="22" t="s">
        <v>16</v>
      </c>
      <c r="K56" s="22" t="s">
        <v>17</v>
      </c>
      <c r="L56" s="22" t="s">
        <v>18</v>
      </c>
      <c r="M56" s="22" t="s">
        <v>20</v>
      </c>
      <c r="N56" s="22" t="s">
        <v>19</v>
      </c>
      <c r="O56" s="24" t="s">
        <v>25</v>
      </c>
      <c r="AC56" s="2"/>
      <c r="AD56" s="12"/>
      <c r="AE56" s="2"/>
      <c r="AF56" s="2"/>
      <c r="AG56" s="2"/>
      <c r="AH56" s="2"/>
      <c r="AI56" s="12"/>
      <c r="AJ56" s="12"/>
      <c r="AK56" s="12"/>
      <c r="AL56" s="12"/>
      <c r="AM56" s="12"/>
      <c r="AN56" s="12"/>
      <c r="AO56" s="12"/>
    </row>
    <row r="57" spans="1:41" x14ac:dyDescent="0.25">
      <c r="A57" s="6" t="s">
        <v>2</v>
      </c>
      <c r="B57" s="7" t="s">
        <v>22</v>
      </c>
      <c r="C57" s="7">
        <v>74.5</v>
      </c>
      <c r="D57" s="7"/>
      <c r="E57" s="7"/>
      <c r="F57" s="7"/>
      <c r="G57" s="7"/>
      <c r="H57" s="7">
        <v>59.6</v>
      </c>
      <c r="I57" s="7">
        <v>55.9</v>
      </c>
      <c r="J57" s="7">
        <v>60.6</v>
      </c>
      <c r="K57" s="7">
        <v>57.1</v>
      </c>
      <c r="L57" s="7">
        <v>57.2</v>
      </c>
      <c r="M57" s="7">
        <v>56.3</v>
      </c>
      <c r="N57" s="7">
        <v>57.4</v>
      </c>
      <c r="O57" s="8">
        <v>58.3</v>
      </c>
    </row>
    <row r="58" spans="1:41" x14ac:dyDescent="0.25">
      <c r="A58" s="6"/>
      <c r="B58" s="7" t="s">
        <v>23</v>
      </c>
      <c r="C58" s="14">
        <v>26.3</v>
      </c>
      <c r="D58" s="14"/>
      <c r="E58" s="14"/>
      <c r="F58" s="14"/>
      <c r="G58" s="14"/>
      <c r="H58" s="14">
        <v>19.899999999999999</v>
      </c>
      <c r="I58" s="14">
        <v>14.5</v>
      </c>
      <c r="J58" s="14">
        <v>25.5</v>
      </c>
      <c r="K58" s="14">
        <v>19.2</v>
      </c>
      <c r="L58" s="7">
        <v>14.1</v>
      </c>
      <c r="M58" s="7">
        <v>13.6</v>
      </c>
      <c r="N58" s="7">
        <v>12.8</v>
      </c>
      <c r="O58" s="8">
        <v>11</v>
      </c>
    </row>
    <row r="59" spans="1:41" x14ac:dyDescent="0.25">
      <c r="A59" s="6" t="s">
        <v>3</v>
      </c>
      <c r="B59" s="7" t="s">
        <v>22</v>
      </c>
      <c r="C59" s="7">
        <v>89.1</v>
      </c>
      <c r="D59" s="7"/>
      <c r="E59" s="7"/>
      <c r="F59" s="7"/>
      <c r="G59" s="7"/>
      <c r="H59" s="7">
        <v>84.8</v>
      </c>
      <c r="I59" s="7">
        <v>85.7</v>
      </c>
      <c r="J59" s="7">
        <v>84.4</v>
      </c>
      <c r="K59" s="7">
        <v>85.8</v>
      </c>
      <c r="L59" s="7">
        <v>84.4</v>
      </c>
      <c r="M59" s="7">
        <v>83.7</v>
      </c>
      <c r="N59" s="7">
        <v>83.6</v>
      </c>
      <c r="O59" s="8">
        <v>85.4</v>
      </c>
    </row>
    <row r="60" spans="1:41" x14ac:dyDescent="0.25">
      <c r="A60" s="6"/>
      <c r="B60" s="7" t="s">
        <v>23</v>
      </c>
      <c r="C60" s="14">
        <v>48.5</v>
      </c>
      <c r="D60" s="14"/>
      <c r="E60" s="14"/>
      <c r="F60" s="14"/>
      <c r="G60" s="14"/>
      <c r="H60" s="14">
        <v>35.4</v>
      </c>
      <c r="I60" s="14">
        <v>38</v>
      </c>
      <c r="J60" s="14">
        <v>39.5</v>
      </c>
      <c r="K60" s="14">
        <v>39.5</v>
      </c>
      <c r="L60" s="7">
        <v>44.6</v>
      </c>
      <c r="M60" s="7">
        <v>39.4</v>
      </c>
      <c r="N60" s="7">
        <v>37.9</v>
      </c>
      <c r="O60" s="8">
        <v>41.6</v>
      </c>
    </row>
    <row r="61" spans="1:41" x14ac:dyDescent="0.25">
      <c r="A61" s="6" t="s">
        <v>4</v>
      </c>
      <c r="B61" s="7" t="s">
        <v>22</v>
      </c>
      <c r="C61" s="7">
        <v>83.8</v>
      </c>
      <c r="D61" s="7"/>
      <c r="E61" s="7"/>
      <c r="F61" s="7"/>
      <c r="G61" s="7"/>
      <c r="H61" s="7">
        <v>77</v>
      </c>
      <c r="I61" s="7">
        <v>76.900000000000006</v>
      </c>
      <c r="J61" s="7">
        <v>77.2</v>
      </c>
      <c r="K61" s="7">
        <v>77.3</v>
      </c>
      <c r="L61" s="7">
        <v>76.3</v>
      </c>
      <c r="M61" s="7">
        <v>75.7</v>
      </c>
      <c r="N61" s="7">
        <v>75.900000000000006</v>
      </c>
      <c r="O61" s="8">
        <v>76.8</v>
      </c>
    </row>
    <row r="62" spans="1:41" x14ac:dyDescent="0.25">
      <c r="A62" s="6"/>
      <c r="B62" s="7" t="s">
        <v>23</v>
      </c>
      <c r="C62" s="14">
        <v>41.469301999999999</v>
      </c>
      <c r="D62" s="14"/>
      <c r="E62" s="14"/>
      <c r="F62" s="14"/>
      <c r="G62" s="14"/>
      <c r="H62" s="14">
        <v>31.731451</v>
      </c>
      <c r="I62" s="14">
        <v>32.856535000000001</v>
      </c>
      <c r="J62" s="14">
        <v>36.237670999999999</v>
      </c>
      <c r="K62" s="14">
        <v>35.132773999999998</v>
      </c>
      <c r="L62" s="7">
        <v>38.1</v>
      </c>
      <c r="M62" s="7">
        <v>33.9</v>
      </c>
      <c r="N62" s="7">
        <v>32.4</v>
      </c>
      <c r="O62" s="8">
        <v>34.4</v>
      </c>
    </row>
    <row r="63" spans="1:41" x14ac:dyDescent="0.25">
      <c r="A63" s="6" t="s">
        <v>5</v>
      </c>
      <c r="B63" s="7" t="s">
        <v>22</v>
      </c>
      <c r="C63" s="7">
        <v>86.7</v>
      </c>
      <c r="D63" s="7"/>
      <c r="E63" s="7"/>
      <c r="F63" s="7"/>
      <c r="G63" s="7"/>
      <c r="H63" s="7">
        <v>82.6</v>
      </c>
      <c r="I63" s="7">
        <v>82.7</v>
      </c>
      <c r="J63" s="7">
        <v>83.5</v>
      </c>
      <c r="K63" s="7">
        <v>82.5</v>
      </c>
      <c r="L63" s="7">
        <v>83.5</v>
      </c>
      <c r="M63" s="7">
        <v>81.5</v>
      </c>
      <c r="N63" s="7">
        <v>79.599999999999994</v>
      </c>
      <c r="O63" s="8">
        <v>81.900000000000006</v>
      </c>
    </row>
    <row r="64" spans="1:41" x14ac:dyDescent="0.25">
      <c r="A64" s="6"/>
      <c r="B64" s="7" t="s">
        <v>23</v>
      </c>
      <c r="C64" s="14">
        <v>27.642572000000001</v>
      </c>
      <c r="D64" s="14"/>
      <c r="E64" s="14"/>
      <c r="F64" s="14"/>
      <c r="G64" s="14"/>
      <c r="H64" s="14">
        <v>30.083275</v>
      </c>
      <c r="I64" s="14">
        <v>29.507992999999999</v>
      </c>
      <c r="J64" s="14">
        <v>28.641189000000001</v>
      </c>
      <c r="K64" s="14">
        <v>26.498877</v>
      </c>
      <c r="L64" s="7">
        <v>32.4</v>
      </c>
      <c r="M64" s="7">
        <v>32.200000000000003</v>
      </c>
      <c r="N64" s="7">
        <v>31.7</v>
      </c>
      <c r="O64" s="8">
        <v>30.3</v>
      </c>
    </row>
    <row r="65" spans="1:41" x14ac:dyDescent="0.25">
      <c r="A65" s="6" t="s">
        <v>6</v>
      </c>
      <c r="B65" s="7" t="s">
        <v>22</v>
      </c>
      <c r="C65" s="7">
        <v>84.8</v>
      </c>
      <c r="D65" s="7"/>
      <c r="E65" s="7"/>
      <c r="F65" s="7"/>
      <c r="G65" s="7"/>
      <c r="H65" s="7">
        <v>83.7</v>
      </c>
      <c r="I65" s="7">
        <v>81.900000000000006</v>
      </c>
      <c r="J65" s="7">
        <v>84.7</v>
      </c>
      <c r="K65" s="7">
        <v>82.6</v>
      </c>
      <c r="L65" s="7">
        <v>82.5</v>
      </c>
      <c r="M65" s="7">
        <v>82.1</v>
      </c>
      <c r="N65" s="7">
        <v>82.3</v>
      </c>
      <c r="O65" s="8">
        <v>82.8</v>
      </c>
    </row>
    <row r="66" spans="1:41" x14ac:dyDescent="0.25">
      <c r="A66" s="6"/>
      <c r="B66" s="7" t="s">
        <v>23</v>
      </c>
      <c r="C66" s="14">
        <v>19.606448</v>
      </c>
      <c r="D66" s="14"/>
      <c r="E66" s="14"/>
      <c r="F66" s="14"/>
      <c r="G66" s="14"/>
      <c r="H66" s="14">
        <v>19.174465000000001</v>
      </c>
      <c r="I66" s="14">
        <v>20.370356000000001</v>
      </c>
      <c r="J66" s="14">
        <v>18.758586000000001</v>
      </c>
      <c r="K66" s="14">
        <v>23.610220999999999</v>
      </c>
      <c r="L66" s="7">
        <v>27.7</v>
      </c>
      <c r="M66" s="7">
        <v>27.2</v>
      </c>
      <c r="N66" s="7">
        <v>26.8</v>
      </c>
      <c r="O66" s="8">
        <v>27</v>
      </c>
      <c r="AD66" s="13"/>
      <c r="AE66" s="13"/>
      <c r="AF66" s="13"/>
      <c r="AG66" s="13"/>
      <c r="AH66" s="13"/>
      <c r="AI66" s="13"/>
      <c r="AJ66" s="13"/>
      <c r="AK66" s="13"/>
      <c r="AL66" s="13"/>
    </row>
    <row r="67" spans="1:41" x14ac:dyDescent="0.25">
      <c r="A67" s="6" t="s">
        <v>7</v>
      </c>
      <c r="B67" s="7" t="s">
        <v>22</v>
      </c>
      <c r="C67" s="7">
        <v>84.8</v>
      </c>
      <c r="D67" s="7"/>
      <c r="E67" s="7"/>
      <c r="F67" s="7"/>
      <c r="G67" s="7"/>
      <c r="H67" s="7">
        <v>83.2</v>
      </c>
      <c r="I67" s="7">
        <v>81.7</v>
      </c>
      <c r="J67" s="7">
        <v>81.8</v>
      </c>
      <c r="K67" s="7">
        <v>81.7</v>
      </c>
      <c r="L67" s="7">
        <v>82.4</v>
      </c>
      <c r="M67" s="7">
        <v>82.9</v>
      </c>
      <c r="N67" s="7">
        <v>82.9</v>
      </c>
      <c r="O67" s="8">
        <v>83.1</v>
      </c>
    </row>
    <row r="68" spans="1:41" x14ac:dyDescent="0.25">
      <c r="A68" s="6"/>
      <c r="B68" s="7" t="s">
        <v>23</v>
      </c>
      <c r="C68" s="14">
        <v>14.354868</v>
      </c>
      <c r="D68" s="14"/>
      <c r="E68" s="14"/>
      <c r="F68" s="14"/>
      <c r="G68" s="14"/>
      <c r="H68" s="14">
        <v>14.068547000000001</v>
      </c>
      <c r="I68" s="14">
        <v>15.826612000000001</v>
      </c>
      <c r="J68" s="14">
        <v>20.011468000000001</v>
      </c>
      <c r="K68" s="14">
        <v>22.332498999999999</v>
      </c>
      <c r="L68" s="7">
        <v>27.5</v>
      </c>
      <c r="M68" s="7">
        <v>25.4</v>
      </c>
      <c r="N68" s="7">
        <v>26.8</v>
      </c>
      <c r="O68" s="8">
        <v>26.6</v>
      </c>
    </row>
    <row r="69" spans="1:41" x14ac:dyDescent="0.25">
      <c r="A69" s="6" t="s">
        <v>8</v>
      </c>
      <c r="B69" s="7" t="s">
        <v>22</v>
      </c>
      <c r="C69" s="7">
        <v>86</v>
      </c>
      <c r="D69" s="7"/>
      <c r="E69" s="7"/>
      <c r="F69" s="7"/>
      <c r="G69" s="7"/>
      <c r="H69" s="7">
        <v>79.900000000000006</v>
      </c>
      <c r="I69" s="7">
        <v>82.5</v>
      </c>
      <c r="J69" s="7">
        <v>81.5</v>
      </c>
      <c r="K69" s="7">
        <v>80.900000000000006</v>
      </c>
      <c r="L69" s="7">
        <v>81.5</v>
      </c>
      <c r="M69" s="7">
        <v>80.5</v>
      </c>
      <c r="N69" s="7">
        <v>80.5</v>
      </c>
      <c r="O69" s="8">
        <v>83.1</v>
      </c>
      <c r="AC69" s="2"/>
      <c r="AD69" s="12"/>
      <c r="AE69" s="2"/>
      <c r="AF69" s="2"/>
      <c r="AG69" s="2"/>
      <c r="AH69" s="2"/>
      <c r="AI69" s="12"/>
      <c r="AJ69" s="12"/>
      <c r="AK69" s="12"/>
      <c r="AL69" s="12"/>
      <c r="AM69" s="12"/>
      <c r="AN69" s="12"/>
      <c r="AO69" s="12"/>
    </row>
    <row r="70" spans="1:41" x14ac:dyDescent="0.25">
      <c r="A70" s="6"/>
      <c r="B70" s="7" t="s">
        <v>23</v>
      </c>
      <c r="C70" s="14">
        <v>14.080703</v>
      </c>
      <c r="D70" s="14"/>
      <c r="E70" s="14"/>
      <c r="F70" s="14"/>
      <c r="G70" s="14"/>
      <c r="H70" s="14">
        <v>10.564145</v>
      </c>
      <c r="I70" s="14">
        <v>11.010415999999999</v>
      </c>
      <c r="J70" s="14">
        <v>12.419594999999999</v>
      </c>
      <c r="K70" s="14">
        <v>16.384927999999999</v>
      </c>
      <c r="L70" s="7">
        <v>20.3</v>
      </c>
      <c r="M70" s="7">
        <v>18.399999999999999</v>
      </c>
      <c r="N70" s="7">
        <v>20.100000000000001</v>
      </c>
      <c r="O70" s="8">
        <v>21.2</v>
      </c>
    </row>
    <row r="71" spans="1:41" x14ac:dyDescent="0.25">
      <c r="A71" s="6" t="s">
        <v>9</v>
      </c>
      <c r="B71" s="7" t="s">
        <v>22</v>
      </c>
      <c r="C71" s="7">
        <v>79.8</v>
      </c>
      <c r="D71" s="7"/>
      <c r="E71" s="7"/>
      <c r="F71" s="7"/>
      <c r="G71" s="7"/>
      <c r="H71" s="7">
        <v>75</v>
      </c>
      <c r="I71" s="7">
        <v>79.099999999999994</v>
      </c>
      <c r="J71" s="7">
        <v>77.900000000000006</v>
      </c>
      <c r="K71" s="7">
        <v>77.3</v>
      </c>
      <c r="L71" s="7">
        <v>79.599999999999994</v>
      </c>
      <c r="M71" s="7">
        <v>77.900000000000006</v>
      </c>
      <c r="N71" s="7">
        <v>77.599999999999994</v>
      </c>
      <c r="O71" s="8">
        <v>78.099999999999994</v>
      </c>
    </row>
    <row r="72" spans="1:41" x14ac:dyDescent="0.25">
      <c r="A72" s="6"/>
      <c r="B72" s="7" t="s">
        <v>23</v>
      </c>
      <c r="C72" s="14">
        <v>9.1253030000000006</v>
      </c>
      <c r="D72" s="14"/>
      <c r="E72" s="14"/>
      <c r="F72" s="14"/>
      <c r="G72" s="14"/>
      <c r="H72" s="14">
        <v>7.3279870000000003</v>
      </c>
      <c r="I72" s="14">
        <v>6.7269899999999998</v>
      </c>
      <c r="J72" s="14">
        <v>7.3832529999999998</v>
      </c>
      <c r="K72" s="14">
        <v>11.372377999999999</v>
      </c>
      <c r="L72" s="7">
        <v>12.9</v>
      </c>
      <c r="M72" s="7">
        <v>13.4</v>
      </c>
      <c r="N72" s="7">
        <v>16.100000000000001</v>
      </c>
      <c r="O72" s="8">
        <v>15</v>
      </c>
    </row>
    <row r="73" spans="1:41" x14ac:dyDescent="0.25">
      <c r="A73" s="6" t="s">
        <v>10</v>
      </c>
      <c r="B73" s="7" t="s">
        <v>22</v>
      </c>
      <c r="C73" s="7">
        <v>70.400000000000006</v>
      </c>
      <c r="D73" s="7"/>
      <c r="E73" s="7"/>
      <c r="F73" s="7"/>
      <c r="G73" s="7"/>
      <c r="H73" s="7">
        <v>65.3</v>
      </c>
      <c r="I73" s="7">
        <v>66.3</v>
      </c>
      <c r="J73" s="7">
        <v>67.2</v>
      </c>
      <c r="K73" s="7">
        <v>67.7</v>
      </c>
      <c r="L73" s="7">
        <v>69.5</v>
      </c>
      <c r="M73" s="7">
        <v>69.099999999999994</v>
      </c>
      <c r="N73" s="7">
        <v>66.2</v>
      </c>
      <c r="O73" s="8">
        <v>71.5</v>
      </c>
    </row>
    <row r="74" spans="1:41" ht="15.75" thickBot="1" x14ac:dyDescent="0.3">
      <c r="A74" s="15"/>
      <c r="B74" s="10" t="s">
        <v>23</v>
      </c>
      <c r="C74" s="16">
        <v>5.0782939999999996</v>
      </c>
      <c r="D74" s="16"/>
      <c r="E74" s="16"/>
      <c r="F74" s="16"/>
      <c r="G74" s="16"/>
      <c r="H74" s="16">
        <v>2.536451</v>
      </c>
      <c r="I74" s="16">
        <v>3.003244</v>
      </c>
      <c r="J74" s="16">
        <v>2.630404</v>
      </c>
      <c r="K74" s="16">
        <v>4.0884859999999996</v>
      </c>
      <c r="L74" s="10">
        <v>6.4</v>
      </c>
      <c r="M74" s="10">
        <v>6</v>
      </c>
      <c r="N74" s="10">
        <v>7.7</v>
      </c>
      <c r="O74" s="11">
        <v>5.7</v>
      </c>
    </row>
    <row r="75" spans="1:41" x14ac:dyDescent="0.25">
      <c r="AC75" s="2"/>
      <c r="AM75" s="2"/>
      <c r="AN75" s="2"/>
      <c r="AO75" s="2"/>
    </row>
    <row r="78" spans="1:41" x14ac:dyDescent="0.25">
      <c r="B78" s="13"/>
      <c r="C78" s="13"/>
      <c r="D78" s="13"/>
      <c r="E78" s="13"/>
      <c r="F78" s="13"/>
      <c r="G78" s="13"/>
      <c r="H78" s="13"/>
      <c r="I78" s="13"/>
      <c r="J78" s="13"/>
    </row>
    <row r="79" spans="1:41" x14ac:dyDescent="0.25">
      <c r="B79" s="13"/>
      <c r="C79" s="13"/>
      <c r="D79" s="13"/>
      <c r="E79" s="13"/>
      <c r="F79" s="13"/>
      <c r="G79" s="13"/>
      <c r="H79" s="13"/>
      <c r="I79" s="13"/>
      <c r="J79" s="13"/>
    </row>
    <row r="80" spans="1:41" x14ac:dyDescent="0.25">
      <c r="B80" s="13"/>
      <c r="C80" s="13"/>
      <c r="D80" s="13"/>
      <c r="E80" s="13"/>
      <c r="F80" s="13"/>
      <c r="G80" s="13"/>
      <c r="H80" s="13"/>
      <c r="I80" s="13"/>
      <c r="J80" s="1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2:P73"/>
  <sheetViews>
    <sheetView workbookViewId="0"/>
  </sheetViews>
  <sheetFormatPr defaultRowHeight="15" x14ac:dyDescent="0.25"/>
  <cols>
    <col min="1" max="1" width="12.28515625" style="3" customWidth="1"/>
    <col min="2" max="2" width="15.140625" style="3" customWidth="1"/>
    <col min="3" max="3" width="18.140625" style="3" bestFit="1" customWidth="1"/>
    <col min="4" max="16384" width="9.140625" style="3"/>
  </cols>
  <sheetData>
    <row r="52" spans="1:16" x14ac:dyDescent="0.25">
      <c r="A52" s="2" t="s">
        <v>30</v>
      </c>
    </row>
    <row r="53" spans="1:16" ht="15.75" thickBot="1" x14ac:dyDescent="0.3"/>
    <row r="54" spans="1:16" s="27" customFormat="1" x14ac:dyDescent="0.25">
      <c r="A54" s="25"/>
      <c r="B54" s="26"/>
      <c r="C54" s="26"/>
      <c r="D54" s="22" t="s">
        <v>13</v>
      </c>
      <c r="E54" s="23"/>
      <c r="F54" s="23"/>
      <c r="G54" s="23"/>
      <c r="H54" s="23"/>
      <c r="I54" s="22" t="s">
        <v>14</v>
      </c>
      <c r="J54" s="22" t="s">
        <v>15</v>
      </c>
      <c r="K54" s="22" t="s">
        <v>16</v>
      </c>
      <c r="L54" s="22" t="s">
        <v>17</v>
      </c>
      <c r="M54" s="22" t="s">
        <v>18</v>
      </c>
      <c r="N54" s="22" t="s">
        <v>20</v>
      </c>
      <c r="O54" s="22" t="s">
        <v>19</v>
      </c>
      <c r="P54" s="24" t="s">
        <v>25</v>
      </c>
    </row>
    <row r="55" spans="1:16" x14ac:dyDescent="0.25">
      <c r="A55" s="6" t="s">
        <v>21</v>
      </c>
      <c r="B55" s="7" t="s">
        <v>0</v>
      </c>
      <c r="C55" s="7" t="s">
        <v>22</v>
      </c>
      <c r="D55" s="7">
        <v>89.1</v>
      </c>
      <c r="E55" s="7"/>
      <c r="F55" s="7"/>
      <c r="G55" s="7"/>
      <c r="H55" s="7"/>
      <c r="I55" s="7">
        <v>81.599999999999994</v>
      </c>
      <c r="J55" s="7">
        <v>81.900000000000006</v>
      </c>
      <c r="K55" s="7">
        <v>83.1</v>
      </c>
      <c r="L55" s="7">
        <v>85.8</v>
      </c>
      <c r="M55" s="7">
        <v>81.400000000000006</v>
      </c>
      <c r="N55" s="7">
        <v>81.900000000000006</v>
      </c>
      <c r="O55" s="7">
        <v>80.099999999999994</v>
      </c>
      <c r="P55" s="8">
        <v>85.3</v>
      </c>
    </row>
    <row r="56" spans="1:16" x14ac:dyDescent="0.25">
      <c r="A56" s="6"/>
      <c r="B56" s="7" t="s">
        <v>0</v>
      </c>
      <c r="C56" s="7" t="s">
        <v>23</v>
      </c>
      <c r="D56" s="14">
        <v>48.896343999999999</v>
      </c>
      <c r="E56" s="14"/>
      <c r="F56" s="14"/>
      <c r="G56" s="14"/>
      <c r="H56" s="14"/>
      <c r="I56" s="14">
        <v>45.783653000000001</v>
      </c>
      <c r="J56" s="14">
        <v>47.737721999999998</v>
      </c>
      <c r="K56" s="14">
        <v>44.961075999999998</v>
      </c>
      <c r="L56" s="14">
        <v>44.651121000000003</v>
      </c>
      <c r="M56" s="7">
        <v>46.9</v>
      </c>
      <c r="N56" s="7">
        <v>47.8</v>
      </c>
      <c r="O56" s="7">
        <v>48.3</v>
      </c>
      <c r="P56" s="8">
        <v>47</v>
      </c>
    </row>
    <row r="57" spans="1:16" x14ac:dyDescent="0.25">
      <c r="A57" s="6"/>
      <c r="B57" s="7" t="s">
        <v>1</v>
      </c>
      <c r="C57" s="7" t="s">
        <v>22</v>
      </c>
      <c r="D57" s="7">
        <v>80</v>
      </c>
      <c r="E57" s="7"/>
      <c r="F57" s="7"/>
      <c r="G57" s="7"/>
      <c r="H57" s="7"/>
      <c r="I57" s="7">
        <v>76.5</v>
      </c>
      <c r="J57" s="7">
        <v>78.3</v>
      </c>
      <c r="K57" s="7">
        <v>80.099999999999994</v>
      </c>
      <c r="L57" s="7">
        <v>79.099999999999994</v>
      </c>
      <c r="M57" s="7">
        <v>79.2</v>
      </c>
      <c r="N57" s="7">
        <v>77.7</v>
      </c>
      <c r="O57" s="7">
        <v>79.400000000000006</v>
      </c>
      <c r="P57" s="8">
        <v>81.7</v>
      </c>
    </row>
    <row r="58" spans="1:16" x14ac:dyDescent="0.25">
      <c r="A58" s="6"/>
      <c r="B58" s="7" t="s">
        <v>1</v>
      </c>
      <c r="C58" s="7" t="s">
        <v>23</v>
      </c>
      <c r="D58" s="14">
        <v>30.343219999999999</v>
      </c>
      <c r="E58" s="14"/>
      <c r="F58" s="14"/>
      <c r="G58" s="14"/>
      <c r="H58" s="14"/>
      <c r="I58" s="14">
        <v>27.588849</v>
      </c>
      <c r="J58" s="14">
        <v>29.777536999999999</v>
      </c>
      <c r="K58" s="14">
        <v>31.682386999999999</v>
      </c>
      <c r="L58" s="14">
        <v>34.289543999999999</v>
      </c>
      <c r="M58" s="7">
        <v>31.9</v>
      </c>
      <c r="N58" s="7">
        <v>35.5</v>
      </c>
      <c r="O58" s="7">
        <v>32</v>
      </c>
      <c r="P58" s="8">
        <v>33.299999999999997</v>
      </c>
    </row>
    <row r="59" spans="1:16" s="27" customFormat="1" x14ac:dyDescent="0.25">
      <c r="A59" s="28"/>
      <c r="B59" s="29"/>
      <c r="C59" s="29"/>
      <c r="D59" s="30" t="s">
        <v>13</v>
      </c>
      <c r="E59" s="31"/>
      <c r="F59" s="31"/>
      <c r="G59" s="31"/>
      <c r="H59" s="31"/>
      <c r="I59" s="30" t="s">
        <v>14</v>
      </c>
      <c r="J59" s="30" t="s">
        <v>15</v>
      </c>
      <c r="K59" s="30" t="s">
        <v>16</v>
      </c>
      <c r="L59" s="30" t="s">
        <v>17</v>
      </c>
      <c r="M59" s="30" t="s">
        <v>18</v>
      </c>
      <c r="N59" s="30" t="s">
        <v>20</v>
      </c>
      <c r="O59" s="30" t="s">
        <v>19</v>
      </c>
      <c r="P59" s="32" t="s">
        <v>25</v>
      </c>
    </row>
    <row r="60" spans="1:16" x14ac:dyDescent="0.25">
      <c r="A60" s="6" t="s">
        <v>11</v>
      </c>
      <c r="B60" s="7" t="s">
        <v>0</v>
      </c>
      <c r="C60" s="7" t="s">
        <v>22</v>
      </c>
      <c r="D60" s="7">
        <v>70.5</v>
      </c>
      <c r="E60" s="7"/>
      <c r="F60" s="7"/>
      <c r="G60" s="7"/>
      <c r="H60" s="7"/>
      <c r="I60" s="7">
        <v>72</v>
      </c>
      <c r="J60" s="7">
        <v>66.8</v>
      </c>
      <c r="K60" s="7">
        <v>62.7</v>
      </c>
      <c r="L60" s="7">
        <v>66.900000000000006</v>
      </c>
      <c r="M60" s="7">
        <v>66.5</v>
      </c>
      <c r="N60" s="7">
        <v>71.3</v>
      </c>
      <c r="O60" s="7">
        <v>60</v>
      </c>
      <c r="P60" s="8">
        <v>67.099999999999994</v>
      </c>
    </row>
    <row r="61" spans="1:16" x14ac:dyDescent="0.25">
      <c r="A61" s="6"/>
      <c r="B61" s="7" t="s">
        <v>0</v>
      </c>
      <c r="C61" s="7" t="s">
        <v>23</v>
      </c>
      <c r="D61" s="14">
        <v>48.037821000000001</v>
      </c>
      <c r="E61" s="14"/>
      <c r="F61" s="14"/>
      <c r="G61" s="14"/>
      <c r="H61" s="14"/>
      <c r="I61" s="14">
        <v>41.539419000000002</v>
      </c>
      <c r="J61" s="14">
        <v>41.740585000000003</v>
      </c>
      <c r="K61" s="14">
        <v>42.691540000000003</v>
      </c>
      <c r="L61" s="14">
        <v>51.898345999999997</v>
      </c>
      <c r="M61" s="7">
        <v>60.2</v>
      </c>
      <c r="N61" s="7">
        <v>45.5</v>
      </c>
      <c r="O61" s="7">
        <v>45.5</v>
      </c>
      <c r="P61" s="8">
        <v>49</v>
      </c>
    </row>
    <row r="62" spans="1:16" x14ac:dyDescent="0.25">
      <c r="A62" s="6"/>
      <c r="B62" s="7" t="s">
        <v>1</v>
      </c>
      <c r="C62" s="7" t="s">
        <v>22</v>
      </c>
      <c r="D62" s="7">
        <v>49.2</v>
      </c>
      <c r="E62" s="7"/>
      <c r="F62" s="7"/>
      <c r="G62" s="7"/>
      <c r="H62" s="7"/>
      <c r="I62" s="7">
        <v>46.5</v>
      </c>
      <c r="J62" s="7">
        <v>47.9</v>
      </c>
      <c r="K62" s="7">
        <v>49.9</v>
      </c>
      <c r="L62" s="7">
        <v>46.3</v>
      </c>
      <c r="M62" s="7">
        <v>51.4</v>
      </c>
      <c r="N62" s="7">
        <v>50.9</v>
      </c>
      <c r="O62" s="7">
        <v>49.4</v>
      </c>
      <c r="P62" s="8">
        <v>56.4</v>
      </c>
    </row>
    <row r="63" spans="1:16" x14ac:dyDescent="0.25">
      <c r="A63" s="6"/>
      <c r="B63" s="7" t="s">
        <v>1</v>
      </c>
      <c r="C63" s="7" t="s">
        <v>23</v>
      </c>
      <c r="D63" s="14">
        <v>28.574173999999999</v>
      </c>
      <c r="E63" s="14"/>
      <c r="F63" s="14"/>
      <c r="G63" s="14"/>
      <c r="H63" s="14"/>
      <c r="I63" s="14">
        <v>23.898054999999999</v>
      </c>
      <c r="J63" s="14">
        <v>18.482913</v>
      </c>
      <c r="K63" s="14">
        <v>28.054348999999998</v>
      </c>
      <c r="L63" s="14">
        <v>29.86758</v>
      </c>
      <c r="M63" s="7">
        <v>27.6</v>
      </c>
      <c r="N63" s="7">
        <v>30.1</v>
      </c>
      <c r="O63" s="7">
        <v>24.8</v>
      </c>
      <c r="P63" s="8">
        <v>26.1</v>
      </c>
    </row>
    <row r="64" spans="1:16" s="27" customFormat="1" x14ac:dyDescent="0.25">
      <c r="A64" s="28"/>
      <c r="B64" s="29"/>
      <c r="C64" s="29"/>
      <c r="D64" s="30" t="s">
        <v>13</v>
      </c>
      <c r="E64" s="31"/>
      <c r="F64" s="31"/>
      <c r="G64" s="31"/>
      <c r="H64" s="31"/>
      <c r="I64" s="30" t="s">
        <v>14</v>
      </c>
      <c r="J64" s="30" t="s">
        <v>15</v>
      </c>
      <c r="K64" s="30" t="s">
        <v>16</v>
      </c>
      <c r="L64" s="30" t="s">
        <v>17</v>
      </c>
      <c r="M64" s="30" t="s">
        <v>18</v>
      </c>
      <c r="N64" s="30" t="s">
        <v>20</v>
      </c>
      <c r="O64" s="30" t="s">
        <v>19</v>
      </c>
      <c r="P64" s="32" t="s">
        <v>25</v>
      </c>
    </row>
    <row r="65" spans="1:16" x14ac:dyDescent="0.25">
      <c r="A65" s="6" t="s">
        <v>12</v>
      </c>
      <c r="B65" s="7" t="s">
        <v>0</v>
      </c>
      <c r="C65" s="7" t="s">
        <v>22</v>
      </c>
      <c r="D65" s="7">
        <v>71.2</v>
      </c>
      <c r="E65" s="7"/>
      <c r="F65" s="7"/>
      <c r="G65" s="7"/>
      <c r="H65" s="7"/>
      <c r="I65" s="7">
        <v>68.400000000000006</v>
      </c>
      <c r="J65" s="7">
        <v>64.400000000000006</v>
      </c>
      <c r="K65" s="7">
        <v>65.7</v>
      </c>
      <c r="L65" s="7">
        <v>65.8</v>
      </c>
      <c r="M65" s="7">
        <v>67.900000000000006</v>
      </c>
      <c r="N65" s="7">
        <v>65.099999999999994</v>
      </c>
      <c r="O65" s="7">
        <v>66.599999999999994</v>
      </c>
      <c r="P65" s="8">
        <v>69.8</v>
      </c>
    </row>
    <row r="66" spans="1:16" x14ac:dyDescent="0.25">
      <c r="A66" s="6"/>
      <c r="B66" s="7" t="s">
        <v>0</v>
      </c>
      <c r="C66" s="7" t="s">
        <v>23</v>
      </c>
      <c r="D66" s="14">
        <v>14.22993</v>
      </c>
      <c r="E66" s="14"/>
      <c r="F66" s="14"/>
      <c r="G66" s="14"/>
      <c r="H66" s="14"/>
      <c r="I66" s="14">
        <v>10.220259</v>
      </c>
      <c r="J66" s="14">
        <v>12.130572000000001</v>
      </c>
      <c r="K66" s="14">
        <v>7.249568</v>
      </c>
      <c r="L66" s="14">
        <v>11.595349000000001</v>
      </c>
      <c r="M66" s="7">
        <v>17.8</v>
      </c>
      <c r="N66" s="7">
        <v>15</v>
      </c>
      <c r="O66" s="7">
        <v>16.399999999999999</v>
      </c>
      <c r="P66" s="8">
        <v>13.9</v>
      </c>
    </row>
    <row r="67" spans="1:16" ht="14.25" customHeight="1" x14ac:dyDescent="0.25">
      <c r="A67" s="6"/>
      <c r="B67" s="7" t="s">
        <v>1</v>
      </c>
      <c r="C67" s="7" t="s">
        <v>22</v>
      </c>
      <c r="D67" s="7">
        <v>49.4</v>
      </c>
      <c r="E67" s="7"/>
      <c r="F67" s="7"/>
      <c r="G67" s="7"/>
      <c r="H67" s="7"/>
      <c r="I67" s="7">
        <v>46</v>
      </c>
      <c r="J67" s="7">
        <v>43.9</v>
      </c>
      <c r="K67" s="7">
        <v>46.3</v>
      </c>
      <c r="L67" s="7">
        <v>45.5</v>
      </c>
      <c r="M67" s="7">
        <v>44</v>
      </c>
      <c r="N67" s="7">
        <v>45.3</v>
      </c>
      <c r="O67" s="7">
        <v>44.5</v>
      </c>
      <c r="P67" s="8">
        <v>49.6</v>
      </c>
    </row>
    <row r="68" spans="1:16" ht="14.25" customHeight="1" x14ac:dyDescent="0.25">
      <c r="A68" s="6"/>
      <c r="B68" s="7" t="s">
        <v>1</v>
      </c>
      <c r="C68" s="7" t="s">
        <v>23</v>
      </c>
      <c r="D68" s="14">
        <v>3.6676129999999998</v>
      </c>
      <c r="E68" s="14"/>
      <c r="F68" s="14"/>
      <c r="G68" s="14"/>
      <c r="H68" s="14"/>
      <c r="I68" s="14">
        <v>3.851817</v>
      </c>
      <c r="J68" s="14">
        <v>5.0956469999999996</v>
      </c>
      <c r="K68" s="14">
        <v>5.7516569999999998</v>
      </c>
      <c r="L68" s="14">
        <v>3.7772060000000001</v>
      </c>
      <c r="M68" s="7">
        <v>5.4</v>
      </c>
      <c r="N68" s="7">
        <v>7</v>
      </c>
      <c r="O68" s="7">
        <v>5.0999999999999996</v>
      </c>
      <c r="P68" s="8">
        <v>4.8</v>
      </c>
    </row>
    <row r="69" spans="1:16" s="27" customFormat="1" x14ac:dyDescent="0.25">
      <c r="A69" s="28"/>
      <c r="B69" s="29"/>
      <c r="C69" s="29"/>
      <c r="D69" s="30" t="s">
        <v>13</v>
      </c>
      <c r="E69" s="31"/>
      <c r="F69" s="31"/>
      <c r="G69" s="31"/>
      <c r="H69" s="31"/>
      <c r="I69" s="30" t="s">
        <v>14</v>
      </c>
      <c r="J69" s="30" t="s">
        <v>15</v>
      </c>
      <c r="K69" s="30" t="s">
        <v>16</v>
      </c>
      <c r="L69" s="30" t="s">
        <v>17</v>
      </c>
      <c r="M69" s="30" t="s">
        <v>18</v>
      </c>
      <c r="N69" s="30" t="s">
        <v>20</v>
      </c>
      <c r="O69" s="30" t="s">
        <v>19</v>
      </c>
      <c r="P69" s="32" t="s">
        <v>25</v>
      </c>
    </row>
    <row r="70" spans="1:16" x14ac:dyDescent="0.25">
      <c r="A70" s="17" t="s">
        <v>27</v>
      </c>
      <c r="B70" s="7" t="s">
        <v>0</v>
      </c>
      <c r="C70" s="7" t="s">
        <v>22</v>
      </c>
      <c r="D70" s="7">
        <v>90.7</v>
      </c>
      <c r="E70" s="7"/>
      <c r="F70" s="7"/>
      <c r="G70" s="7"/>
      <c r="H70" s="7"/>
      <c r="I70" s="7">
        <v>88.1</v>
      </c>
      <c r="J70" s="7">
        <v>88.3</v>
      </c>
      <c r="K70" s="7">
        <v>88.5</v>
      </c>
      <c r="L70" s="7">
        <v>88.3</v>
      </c>
      <c r="M70" s="7">
        <v>88.4</v>
      </c>
      <c r="N70" s="7">
        <v>88.2</v>
      </c>
      <c r="O70" s="7">
        <v>87.9</v>
      </c>
      <c r="P70" s="8">
        <v>88.9</v>
      </c>
    </row>
    <row r="71" spans="1:16" x14ac:dyDescent="0.25">
      <c r="A71" s="6"/>
      <c r="B71" s="7" t="s">
        <v>0</v>
      </c>
      <c r="C71" s="7" t="s">
        <v>23</v>
      </c>
      <c r="D71" s="14">
        <v>28.899266999999998</v>
      </c>
      <c r="E71" s="14"/>
      <c r="F71" s="14"/>
      <c r="G71" s="14"/>
      <c r="H71" s="14"/>
      <c r="I71" s="14">
        <v>24.839310999999999</v>
      </c>
      <c r="J71" s="14">
        <v>25.317823000000001</v>
      </c>
      <c r="K71" s="14">
        <v>25.956672000000001</v>
      </c>
      <c r="L71" s="14">
        <v>29.2</v>
      </c>
      <c r="M71" s="7">
        <v>34.299999999999997</v>
      </c>
      <c r="N71" s="7">
        <v>32.200000000000003</v>
      </c>
      <c r="O71" s="7">
        <v>33.6</v>
      </c>
      <c r="P71" s="8">
        <v>33.6</v>
      </c>
    </row>
    <row r="72" spans="1:16" x14ac:dyDescent="0.25">
      <c r="A72" s="6"/>
      <c r="B72" s="7" t="s">
        <v>1</v>
      </c>
      <c r="C72" s="7" t="s">
        <v>22</v>
      </c>
      <c r="D72" s="7">
        <v>85.4</v>
      </c>
      <c r="E72" s="7"/>
      <c r="F72" s="7"/>
      <c r="G72" s="7"/>
      <c r="H72" s="7"/>
      <c r="I72" s="7">
        <v>80.7</v>
      </c>
      <c r="J72" s="7">
        <v>82.1</v>
      </c>
      <c r="K72" s="7">
        <v>82.9</v>
      </c>
      <c r="L72" s="7">
        <v>81.7</v>
      </c>
      <c r="M72" s="7">
        <v>83</v>
      </c>
      <c r="N72" s="7">
        <v>81.8</v>
      </c>
      <c r="O72" s="7">
        <v>81.900000000000006</v>
      </c>
      <c r="P72" s="8">
        <v>82.7</v>
      </c>
    </row>
    <row r="73" spans="1:16" ht="15.75" thickBot="1" x14ac:dyDescent="0.3">
      <c r="A73" s="15"/>
      <c r="B73" s="10" t="s">
        <v>1</v>
      </c>
      <c r="C73" s="10" t="s">
        <v>23</v>
      </c>
      <c r="D73" s="16">
        <v>11.973470000000001</v>
      </c>
      <c r="E73" s="16"/>
      <c r="F73" s="16"/>
      <c r="G73" s="16"/>
      <c r="H73" s="16"/>
      <c r="I73" s="16">
        <v>10.082017</v>
      </c>
      <c r="J73" s="16">
        <v>10.491125</v>
      </c>
      <c r="K73" s="16">
        <v>13.066407</v>
      </c>
      <c r="L73" s="16">
        <v>12.8</v>
      </c>
      <c r="M73" s="10">
        <v>16.7</v>
      </c>
      <c r="N73" s="10">
        <v>14.9</v>
      </c>
      <c r="O73" s="10">
        <v>16.2</v>
      </c>
      <c r="P73" s="11">
        <v>16.3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Information</vt:lpstr>
      <vt:lpstr>Overall</vt:lpstr>
      <vt:lpstr>Breakdowns - age</vt:lpstr>
      <vt:lpstr>Breakdowns - ethnicity-sex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Allen</dc:creator>
  <cp:lastModifiedBy>Nicole Adamson</cp:lastModifiedBy>
  <cp:lastPrinted>2019-05-14T20:25:07Z</cp:lastPrinted>
  <dcterms:created xsi:type="dcterms:W3CDTF">2019-02-21T00:36:19Z</dcterms:created>
  <dcterms:modified xsi:type="dcterms:W3CDTF">2019-11-29T02:24:40Z</dcterms:modified>
</cp:coreProperties>
</file>