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HPA\KATIEW\"/>
    </mc:Choice>
  </mc:AlternateContent>
  <bookViews>
    <workbookView xWindow="0" yWindow="0" windowWidth="28800" windowHeight="12435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expenses'!$A$1:$E$15</definedName>
    <definedName name="_xlnm.Print_Area" localSheetId="2">'Gifts and Benefits'!$A$1:$E$15</definedName>
    <definedName name="_xlnm.Print_Area" localSheetId="1">Hospitality!$A$1:$F$19</definedName>
    <definedName name="_xlnm.Print_Area" localSheetId="0">Travel!$A$1:$D$71</definedName>
  </definedNames>
  <calcPr calcId="152511"/>
</workbook>
</file>

<file path=xl/calcChain.xml><?xml version="1.0" encoding="utf-8"?>
<calcChain xmlns="http://schemas.openxmlformats.org/spreadsheetml/2006/main">
  <c r="B44" i="1" l="1"/>
  <c r="B13" i="1" l="1"/>
  <c r="B3" i="2" l="1"/>
  <c r="B14" i="3" l="1"/>
  <c r="D14" i="4"/>
  <c r="B18" i="2"/>
  <c r="B4" i="3"/>
  <c r="B3" i="3"/>
  <c r="B2" i="3"/>
  <c r="B4" i="4"/>
  <c r="B3" i="4"/>
  <c r="B2" i="4"/>
  <c r="B4" i="2"/>
  <c r="B2" i="2"/>
  <c r="B69" i="1"/>
  <c r="B70" i="1" l="1"/>
</calcChain>
</file>

<file path=xl/sharedStrings.xml><?xml version="1.0" encoding="utf-8"?>
<sst xmlns="http://schemas.openxmlformats.org/spreadsheetml/2006/main" count="180" uniqueCount="95">
  <si>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</si>
  <si>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</si>
  <si>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</si>
  <si>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</si>
  <si>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</si>
  <si>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</si>
  <si>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</si>
  <si>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</si>
  <si>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</si>
  <si>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</si>
  <si>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</si>
  <si>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</si>
  <si>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</si>
  <si>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</si>
  <si>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</si>
  <si>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</si>
  <si>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</si>
  <si>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</si>
  <si>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</si>
  <si>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</si>
  <si>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International Travel (including  travel within NZ at beginning and end of overseas trip)**</t>
  </si>
  <si>
    <t>Hospitality</t>
  </si>
  <si>
    <t>Gifts and Benefits over $50 annual value**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</si>
  <si>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</si>
  <si>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</si>
  <si>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</si>
  <si>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</si>
  <si>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</si>
  <si>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</si>
  <si>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</si>
  <si>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Taxi</t>
  </si>
  <si>
    <t>Health Promotion Agency</t>
  </si>
  <si>
    <t>Clive Nelson</t>
  </si>
  <si>
    <t xml:space="preserve">1 July 2016 to 30 June 2017 </t>
  </si>
  <si>
    <t>taxi</t>
  </si>
  <si>
    <t>taxi x2</t>
  </si>
  <si>
    <t>Auckland</t>
  </si>
  <si>
    <t>Tangi of Board member</t>
  </si>
  <si>
    <t>Meeting with Minister</t>
  </si>
  <si>
    <t>parking</t>
  </si>
  <si>
    <t>No international travel was made</t>
  </si>
  <si>
    <t>FSANZ Symposium - Wellington</t>
  </si>
  <si>
    <t>18/10/20116</t>
  </si>
  <si>
    <t xml:space="preserve">Corporate Social Responsibility Panel </t>
  </si>
  <si>
    <t xml:space="preserve"> </t>
  </si>
  <si>
    <t>Nil</t>
  </si>
  <si>
    <t>Annual costs for phone plan</t>
  </si>
  <si>
    <t>Governance meeting - property</t>
  </si>
  <si>
    <t xml:space="preserve">Meeting with Board member </t>
  </si>
  <si>
    <t xml:space="preserve">Meeting with Ministry </t>
  </si>
  <si>
    <t>Wellington</t>
  </si>
  <si>
    <t>Attend Primary Care Symposium</t>
  </si>
  <si>
    <t>Presenting at mental health event</t>
  </si>
  <si>
    <t>Phone and data plan</t>
  </si>
  <si>
    <t>Calls not covered by phone plan</t>
  </si>
  <si>
    <t>Conference call</t>
  </si>
  <si>
    <t>Overseas call</t>
  </si>
  <si>
    <t>Meetings</t>
  </si>
  <si>
    <t>flights</t>
  </si>
  <si>
    <t>taxi in Auckland</t>
  </si>
  <si>
    <t>taxi in Christchurch</t>
  </si>
  <si>
    <t>flight</t>
  </si>
  <si>
    <t>hotel</t>
  </si>
  <si>
    <t>flight fees</t>
  </si>
  <si>
    <t xml:space="preserve">flights </t>
  </si>
  <si>
    <t>Stakeholder meetings - Christchurch</t>
  </si>
  <si>
    <t>Interviews - Auckland</t>
  </si>
  <si>
    <t>Stakeholder meetings  - Auckland</t>
  </si>
  <si>
    <t>National Telehealth Service</t>
  </si>
  <si>
    <t xml:space="preserve">Stakeholder meetings - Christchurch </t>
  </si>
  <si>
    <t>Stakeholder meetings - Gore</t>
  </si>
  <si>
    <t>Interview</t>
  </si>
  <si>
    <t xml:space="preserve">Stakeholder meetings </t>
  </si>
  <si>
    <t>Stakeholder meetings</t>
  </si>
  <si>
    <t>Stakeholder meeting</t>
  </si>
  <si>
    <t>Breakfast meeting - 3 people</t>
  </si>
  <si>
    <t>Breakfast meeting - 2 people</t>
  </si>
  <si>
    <t xml:space="preserve">Stakeholder meeting </t>
  </si>
  <si>
    <t>Cost ($)
exc GST</t>
  </si>
  <si>
    <t>Cost (NZ$)
exc GST</t>
  </si>
  <si>
    <t xml:space="preserve">Purpose </t>
  </si>
  <si>
    <t xml:space="preserve">Nature </t>
  </si>
  <si>
    <t xml:space="preserve">Reason </t>
  </si>
  <si>
    <t>Nature</t>
  </si>
  <si>
    <t xml:space="preserve">Cost ($)
exc GST </t>
  </si>
  <si>
    <t xml:space="preserve">Purpose of trip </t>
  </si>
  <si>
    <t>Estimated value (NZ$)
exc GST</t>
  </si>
  <si>
    <t xml:space="preserve">Offered by 
</t>
  </si>
  <si>
    <t>Description</t>
  </si>
  <si>
    <t xml:space="preserve">Cost ($
exc GST </t>
  </si>
  <si>
    <t>Comment</t>
  </si>
  <si>
    <t>Taxi to airport</t>
  </si>
  <si>
    <t>taxi x 2 to airport to collect shared hire car</t>
  </si>
  <si>
    <t xml:space="preserve">Breakfast meeting -  4 people </t>
  </si>
  <si>
    <t>Christchurch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</si>
</sst>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9" xfId="0" applyNumberFormat="1" applyBorder="1" applyAlignment="1">
      <alignment vertical="top" wrapText="1"/>
    </xf>
    <xf numFmtId="14" fontId="0" fillId="0" borderId="9" xfId="0" applyNumberFormat="1" applyFont="1" applyBorder="1" applyAlignment="1">
      <alignment wrapText="1"/>
    </xf>
    <xf numFmtId="14" fontId="11" fillId="0" borderId="9" xfId="0" applyNumberFormat="1" applyFont="1" applyBorder="1" applyAlignment="1">
      <alignment vertical="top" wrapText="1"/>
    </xf>
    <xf numFmtId="0" fontId="0" fillId="9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9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9" borderId="0" xfId="0" applyFill="1" applyBorder="1" applyAlignment="1">
      <alignment vertical="top" wrapText="1"/>
    </xf>
    <xf numFmtId="0" fontId="0" fillId="9" borderId="0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top" wrapText="1"/>
    </xf>
    <xf numFmtId="0" fontId="0" fillId="0" borderId="5" xfId="0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9" borderId="1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9" borderId="9" xfId="0" applyNumberForma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14" fontId="0" fillId="0" borderId="4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4" fontId="0" fillId="0" borderId="4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9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4" fontId="0" fillId="0" borderId="7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14" fontId="0" fillId="0" borderId="7" xfId="0" applyNumberFormat="1" applyFont="1" applyBorder="1" applyAlignment="1">
      <alignment horizontal="right" vertical="top" wrapText="1"/>
    </xf>
    <xf numFmtId="14" fontId="0" fillId="0" borderId="9" xfId="0" applyNumberFormat="1" applyFont="1" applyBorder="1" applyAlignment="1">
      <alignment vertical="top" wrapText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vertical="center" wrapText="1"/>
    </xf>
    <xf numFmtId="14" fontId="0" fillId="0" borderId="0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zoomScaleNormal="100" workbookViewId="0">
      <selection activeCell="D31" sqref="D31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4" width="27.5703125" style="1" customWidth="1"/>
    <col min="5" max="16384" width="9.140625" style="1"/>
  </cols>
  <sheetData>
    <row r="1" spans="1:4" ht="36" customHeight="1" x14ac:dyDescent="0.2">
      <c r="A1" s="129" t="s">
        <v>18</v>
      </c>
      <c r="B1" s="129"/>
      <c r="C1" s="129"/>
      <c r="D1" s="129"/>
    </row>
    <row r="2" spans="1:4" ht="36" customHeight="1" x14ac:dyDescent="0.2">
      <c r="A2" s="49" t="s">
        <v>7</v>
      </c>
      <c r="B2" s="132" t="s">
        <v>31</v>
      </c>
      <c r="C2" s="132"/>
      <c r="D2" s="132"/>
    </row>
    <row r="3" spans="1:4" ht="36" customHeight="1" x14ac:dyDescent="0.2">
      <c r="A3" s="49" t="s">
        <v>8</v>
      </c>
      <c r="B3" s="133" t="s">
        <v>32</v>
      </c>
      <c r="C3" s="133"/>
      <c r="D3" s="133"/>
    </row>
    <row r="4" spans="1:4" ht="36" customHeight="1" x14ac:dyDescent="0.2">
      <c r="A4" s="49" t="s">
        <v>3</v>
      </c>
      <c r="B4" s="133" t="s">
        <v>33</v>
      </c>
      <c r="C4" s="133"/>
      <c r="D4" s="133"/>
    </row>
    <row r="5" spans="1:4" s="3" customFormat="1" ht="36" customHeight="1" x14ac:dyDescent="0.2">
      <c r="A5" s="134" t="s">
        <v>9</v>
      </c>
      <c r="B5" s="135"/>
      <c r="C5" s="135"/>
      <c r="D5" s="135"/>
    </row>
    <row r="6" spans="1:4" s="3" customFormat="1" ht="35.25" customHeight="1" x14ac:dyDescent="0.2">
      <c r="A6" s="136" t="s">
        <v>26</v>
      </c>
      <c r="B6" s="137"/>
      <c r="C6" s="137"/>
      <c r="D6" s="137"/>
    </row>
    <row r="7" spans="1:4" s="4" customFormat="1" ht="19.5" customHeight="1" x14ac:dyDescent="0.2">
      <c r="A7" s="130" t="s">
        <v>20</v>
      </c>
      <c r="B7" s="131"/>
      <c r="C7" s="131"/>
      <c r="D7" s="131"/>
    </row>
    <row r="8" spans="1:4" s="42" customFormat="1" ht="25.5" x14ac:dyDescent="0.2">
      <c r="A8" s="40" t="s">
        <v>19</v>
      </c>
      <c r="B8" s="41" t="s">
        <v>79</v>
      </c>
      <c r="C8" s="41" t="s">
        <v>85</v>
      </c>
      <c r="D8" s="41" t="s">
        <v>81</v>
      </c>
    </row>
    <row r="9" spans="1:4" ht="25.5" customHeight="1" x14ac:dyDescent="0.2">
      <c r="A9" s="124" t="s">
        <v>40</v>
      </c>
      <c r="B9" s="125"/>
      <c r="C9" s="125"/>
      <c r="D9" s="125"/>
    </row>
    <row r="10" spans="1:4" x14ac:dyDescent="0.2">
      <c r="A10" s="76"/>
      <c r="B10" s="74"/>
      <c r="C10" s="74"/>
      <c r="D10" s="74"/>
    </row>
    <row r="11" spans="1:4" x14ac:dyDescent="0.2">
      <c r="A11" s="11"/>
      <c r="B11" s="59"/>
      <c r="C11" s="59"/>
      <c r="D11" s="59"/>
    </row>
    <row r="12" spans="1:4" hidden="1" x14ac:dyDescent="0.2">
      <c r="A12" s="11"/>
      <c r="B12" s="59"/>
      <c r="C12" s="59"/>
      <c r="D12" s="59"/>
    </row>
    <row r="13" spans="1:4" ht="19.5" customHeight="1" x14ac:dyDescent="0.2">
      <c r="A13" s="58" t="s">
        <v>4</v>
      </c>
      <c r="B13" s="62">
        <f>SUM(B9:B12)</f>
        <v>0</v>
      </c>
      <c r="C13" s="59"/>
      <c r="D13" s="59"/>
    </row>
    <row r="14" spans="1:4" s="4" customFormat="1" ht="19.5" customHeight="1" x14ac:dyDescent="0.2">
      <c r="A14" s="138" t="s">
        <v>12</v>
      </c>
      <c r="B14" s="139"/>
      <c r="C14" s="139"/>
      <c r="D14" s="6"/>
    </row>
    <row r="15" spans="1:4" s="42" customFormat="1" ht="37.5" customHeight="1" x14ac:dyDescent="0.2">
      <c r="A15" s="40" t="s">
        <v>19</v>
      </c>
      <c r="B15" s="41" t="s">
        <v>84</v>
      </c>
      <c r="C15" s="41" t="s">
        <v>27</v>
      </c>
      <c r="D15" s="41" t="s">
        <v>81</v>
      </c>
    </row>
    <row r="16" spans="1:4" ht="12.75" customHeight="1" x14ac:dyDescent="0.2">
      <c r="A16" s="104">
        <v>42552</v>
      </c>
      <c r="B16" s="105">
        <v>33</v>
      </c>
      <c r="C16" s="121" t="s">
        <v>41</v>
      </c>
      <c r="D16" s="93" t="s">
        <v>34</v>
      </c>
    </row>
    <row r="17" spans="1:4" x14ac:dyDescent="0.2">
      <c r="A17" s="106">
        <v>42552</v>
      </c>
      <c r="B17" s="107">
        <v>39.22</v>
      </c>
      <c r="C17" s="122"/>
      <c r="D17" s="95" t="s">
        <v>34</v>
      </c>
    </row>
    <row r="18" spans="1:4" x14ac:dyDescent="0.2">
      <c r="A18" s="108">
        <v>42557</v>
      </c>
      <c r="B18" s="109">
        <v>169.34</v>
      </c>
      <c r="C18" s="121" t="s">
        <v>65</v>
      </c>
      <c r="D18" s="93" t="s">
        <v>58</v>
      </c>
    </row>
    <row r="19" spans="1:4" x14ac:dyDescent="0.2">
      <c r="A19" s="110">
        <v>42557</v>
      </c>
      <c r="B19" s="111">
        <v>30.8</v>
      </c>
      <c r="C19" s="122"/>
      <c r="D19" s="95" t="s">
        <v>30</v>
      </c>
    </row>
    <row r="20" spans="1:4" x14ac:dyDescent="0.2">
      <c r="A20" s="108">
        <v>42573</v>
      </c>
      <c r="B20" s="109">
        <v>330</v>
      </c>
      <c r="C20" s="121" t="s">
        <v>65</v>
      </c>
      <c r="D20" s="93" t="s">
        <v>58</v>
      </c>
    </row>
    <row r="21" spans="1:4" ht="12.6" customHeight="1" x14ac:dyDescent="0.2">
      <c r="A21" s="112">
        <v>42573</v>
      </c>
      <c r="B21" s="113">
        <v>58.93</v>
      </c>
      <c r="C21" s="123"/>
      <c r="D21" s="94" t="s">
        <v>59</v>
      </c>
    </row>
    <row r="22" spans="1:4" ht="12.75" customHeight="1" x14ac:dyDescent="0.2">
      <c r="A22" s="106">
        <v>42573</v>
      </c>
      <c r="B22" s="107">
        <v>70.209999999999994</v>
      </c>
      <c r="C22" s="122"/>
      <c r="D22" s="95" t="s">
        <v>60</v>
      </c>
    </row>
    <row r="23" spans="1:4" x14ac:dyDescent="0.2">
      <c r="A23" s="114">
        <v>42583</v>
      </c>
      <c r="B23" s="115">
        <v>35.43</v>
      </c>
      <c r="C23" s="102" t="s">
        <v>66</v>
      </c>
      <c r="D23" s="101" t="s">
        <v>61</v>
      </c>
    </row>
    <row r="24" spans="1:4" hidden="1" x14ac:dyDescent="0.2">
      <c r="A24" s="116"/>
      <c r="B24" s="103"/>
      <c r="C24" s="99"/>
      <c r="D24" s="39"/>
    </row>
    <row r="25" spans="1:4" ht="25.5" x14ac:dyDescent="0.2">
      <c r="A25" s="114">
        <v>42600</v>
      </c>
      <c r="B25" s="115">
        <v>65</v>
      </c>
      <c r="C25" s="102" t="s">
        <v>67</v>
      </c>
      <c r="D25" s="101" t="s">
        <v>61</v>
      </c>
    </row>
    <row r="26" spans="1:4" x14ac:dyDescent="0.2">
      <c r="A26" s="117" t="s">
        <v>42</v>
      </c>
      <c r="B26" s="115">
        <v>34.729999999999997</v>
      </c>
      <c r="C26" s="102" t="s">
        <v>91</v>
      </c>
      <c r="D26" s="101" t="s">
        <v>34</v>
      </c>
    </row>
    <row r="27" spans="1:4" x14ac:dyDescent="0.2">
      <c r="A27" s="114">
        <v>42674</v>
      </c>
      <c r="B27" s="115">
        <v>44.13</v>
      </c>
      <c r="C27" s="102" t="s">
        <v>68</v>
      </c>
      <c r="D27" s="101" t="s">
        <v>61</v>
      </c>
    </row>
    <row r="28" spans="1:4" ht="25.5" x14ac:dyDescent="0.2">
      <c r="A28" s="114">
        <v>42685</v>
      </c>
      <c r="B28" s="115">
        <v>134.11000000000001</v>
      </c>
      <c r="C28" s="102" t="s">
        <v>37</v>
      </c>
      <c r="D28" s="101" t="s">
        <v>92</v>
      </c>
    </row>
    <row r="29" spans="1:4" ht="12.75" customHeight="1" x14ac:dyDescent="0.2">
      <c r="A29" s="104">
        <v>42781</v>
      </c>
      <c r="B29" s="105">
        <v>152</v>
      </c>
      <c r="C29" s="121" t="s">
        <v>69</v>
      </c>
      <c r="D29" s="93" t="s">
        <v>61</v>
      </c>
    </row>
    <row r="30" spans="1:4" x14ac:dyDescent="0.2">
      <c r="A30" s="118">
        <v>42780</v>
      </c>
      <c r="B30" s="103">
        <v>353.69</v>
      </c>
      <c r="C30" s="123"/>
      <c r="D30" s="94" t="s">
        <v>61</v>
      </c>
    </row>
    <row r="31" spans="1:4" x14ac:dyDescent="0.2">
      <c r="A31" s="118">
        <v>42780</v>
      </c>
      <c r="B31" s="103">
        <v>68.290000000000006</v>
      </c>
      <c r="C31" s="123"/>
      <c r="D31" s="94" t="s">
        <v>34</v>
      </c>
    </row>
    <row r="32" spans="1:4" x14ac:dyDescent="0.2">
      <c r="A32" s="118">
        <v>42780</v>
      </c>
      <c r="B32" s="103">
        <v>126.87</v>
      </c>
      <c r="C32" s="123"/>
      <c r="D32" s="94" t="s">
        <v>62</v>
      </c>
    </row>
    <row r="33" spans="1:4" x14ac:dyDescent="0.2">
      <c r="A33" s="118">
        <v>42781</v>
      </c>
      <c r="B33" s="103">
        <v>15</v>
      </c>
      <c r="C33" s="123"/>
      <c r="D33" s="94" t="s">
        <v>63</v>
      </c>
    </row>
    <row r="34" spans="1:4" x14ac:dyDescent="0.2">
      <c r="A34" s="118">
        <v>42781</v>
      </c>
      <c r="B34" s="103">
        <v>25.54</v>
      </c>
      <c r="C34" s="122"/>
      <c r="D34" s="94" t="s">
        <v>34</v>
      </c>
    </row>
    <row r="35" spans="1:4" x14ac:dyDescent="0.2">
      <c r="A35" s="114">
        <v>42774</v>
      </c>
      <c r="B35" s="115">
        <v>230.87</v>
      </c>
      <c r="C35" s="102" t="s">
        <v>57</v>
      </c>
      <c r="D35" s="101" t="s">
        <v>61</v>
      </c>
    </row>
    <row r="36" spans="1:4" x14ac:dyDescent="0.2">
      <c r="A36" s="104">
        <v>42900</v>
      </c>
      <c r="B36" s="105">
        <v>328.19</v>
      </c>
      <c r="C36" s="121" t="s">
        <v>70</v>
      </c>
      <c r="D36" s="93" t="s">
        <v>58</v>
      </c>
    </row>
    <row r="37" spans="1:4" x14ac:dyDescent="0.2">
      <c r="A37" s="106">
        <v>42900</v>
      </c>
      <c r="B37" s="107">
        <v>140</v>
      </c>
      <c r="C37" s="122"/>
      <c r="D37" s="95" t="s">
        <v>62</v>
      </c>
    </row>
    <row r="38" spans="1:4" x14ac:dyDescent="0.2">
      <c r="A38" s="104">
        <v>42907</v>
      </c>
      <c r="B38" s="105">
        <v>40.840000000000003</v>
      </c>
      <c r="C38" s="126" t="s">
        <v>71</v>
      </c>
      <c r="D38" s="93" t="s">
        <v>34</v>
      </c>
    </row>
    <row r="39" spans="1:4" x14ac:dyDescent="0.2">
      <c r="A39" s="118">
        <v>42907</v>
      </c>
      <c r="B39" s="103">
        <v>32.04</v>
      </c>
      <c r="C39" s="127"/>
      <c r="D39" s="94" t="s">
        <v>34</v>
      </c>
    </row>
    <row r="40" spans="1:4" x14ac:dyDescent="0.2">
      <c r="A40" s="118">
        <v>42907</v>
      </c>
      <c r="B40" s="103">
        <v>71.36</v>
      </c>
      <c r="C40" s="127"/>
      <c r="D40" s="94" t="s">
        <v>34</v>
      </c>
    </row>
    <row r="41" spans="1:4" x14ac:dyDescent="0.2">
      <c r="A41" s="106">
        <v>42907</v>
      </c>
      <c r="B41" s="107">
        <v>448.82</v>
      </c>
      <c r="C41" s="128"/>
      <c r="D41" s="95" t="s">
        <v>64</v>
      </c>
    </row>
    <row r="42" spans="1:4" x14ac:dyDescent="0.2">
      <c r="A42" s="76"/>
      <c r="B42" s="39"/>
      <c r="C42" s="87"/>
      <c r="D42" s="39"/>
    </row>
    <row r="43" spans="1:4" x14ac:dyDescent="0.2">
      <c r="A43" s="11"/>
      <c r="B43" s="74"/>
      <c r="C43" s="74"/>
      <c r="D43" s="74"/>
    </row>
    <row r="44" spans="1:4" ht="19.5" customHeight="1" x14ac:dyDescent="0.2">
      <c r="A44" s="58" t="s">
        <v>4</v>
      </c>
      <c r="B44" s="63">
        <f>SUM(B18:B36)</f>
        <v>2273.1299999999997</v>
      </c>
      <c r="C44" s="59"/>
      <c r="D44" s="59"/>
    </row>
    <row r="45" spans="1:4" ht="19.5" customHeight="1" x14ac:dyDescent="0.2">
      <c r="A45" s="119" t="s">
        <v>11</v>
      </c>
      <c r="B45" s="120"/>
      <c r="C45" s="120"/>
      <c r="D45" s="45"/>
    </row>
    <row r="46" spans="1:4" s="43" customFormat="1" ht="25.5" customHeight="1" x14ac:dyDescent="0.2">
      <c r="A46" s="40" t="s">
        <v>0</v>
      </c>
      <c r="B46" s="41" t="s">
        <v>78</v>
      </c>
      <c r="C46" s="41" t="s">
        <v>27</v>
      </c>
      <c r="D46" s="41" t="s">
        <v>83</v>
      </c>
    </row>
    <row r="47" spans="1:4" ht="12.75" customHeight="1" x14ac:dyDescent="0.2">
      <c r="A47" s="88">
        <v>42570</v>
      </c>
      <c r="B47" s="57">
        <v>20.96</v>
      </c>
      <c r="C47" s="57" t="s">
        <v>72</v>
      </c>
      <c r="D47" s="89" t="s">
        <v>35</v>
      </c>
    </row>
    <row r="48" spans="1:4" ht="12.75" customHeight="1" x14ac:dyDescent="0.2">
      <c r="A48" s="76">
        <v>42550</v>
      </c>
      <c r="B48" s="85">
        <v>14.06</v>
      </c>
      <c r="C48" s="98" t="s">
        <v>72</v>
      </c>
      <c r="D48" s="12" t="s">
        <v>34</v>
      </c>
    </row>
    <row r="49" spans="1:4" ht="12.75" customHeight="1" x14ac:dyDescent="0.2">
      <c r="A49" s="76">
        <v>42587</v>
      </c>
      <c r="B49" s="85">
        <v>22.38</v>
      </c>
      <c r="C49" s="98" t="s">
        <v>72</v>
      </c>
      <c r="D49" s="12" t="s">
        <v>34</v>
      </c>
    </row>
    <row r="50" spans="1:4" ht="12.75" customHeight="1" x14ac:dyDescent="0.2">
      <c r="A50" s="78">
        <v>42591</v>
      </c>
      <c r="B50" s="85">
        <v>19.13</v>
      </c>
      <c r="C50" s="98" t="s">
        <v>72</v>
      </c>
      <c r="D50" s="12" t="s">
        <v>35</v>
      </c>
    </row>
    <row r="51" spans="1:4" ht="12.75" customHeight="1" x14ac:dyDescent="0.2">
      <c r="A51" s="76">
        <v>42600</v>
      </c>
      <c r="B51" s="85">
        <v>45.06</v>
      </c>
      <c r="C51" s="98" t="s">
        <v>72</v>
      </c>
      <c r="D51" s="12" t="s">
        <v>35</v>
      </c>
    </row>
    <row r="52" spans="1:4" ht="25.5" x14ac:dyDescent="0.2">
      <c r="A52" s="76">
        <v>42605</v>
      </c>
      <c r="B52" s="85">
        <v>39.700000000000003</v>
      </c>
      <c r="C52" s="85" t="s">
        <v>51</v>
      </c>
      <c r="D52" s="12" t="s">
        <v>34</v>
      </c>
    </row>
    <row r="53" spans="1:4" ht="25.5" x14ac:dyDescent="0.2">
      <c r="A53" s="76">
        <v>42608</v>
      </c>
      <c r="B53" s="85">
        <v>9</v>
      </c>
      <c r="C53" s="85" t="s">
        <v>43</v>
      </c>
      <c r="D53" s="12" t="s">
        <v>39</v>
      </c>
    </row>
    <row r="54" spans="1:4" x14ac:dyDescent="0.2">
      <c r="A54" s="76">
        <v>42629</v>
      </c>
      <c r="B54" s="85">
        <v>23.33</v>
      </c>
      <c r="C54" s="85" t="s">
        <v>73</v>
      </c>
      <c r="D54" s="12" t="s">
        <v>34</v>
      </c>
    </row>
    <row r="55" spans="1:4" x14ac:dyDescent="0.2">
      <c r="A55" s="76">
        <v>42636</v>
      </c>
      <c r="B55" s="85">
        <v>41.51</v>
      </c>
      <c r="C55" s="85" t="s">
        <v>73</v>
      </c>
      <c r="D55" s="12" t="s">
        <v>35</v>
      </c>
    </row>
    <row r="56" spans="1:4" x14ac:dyDescent="0.2">
      <c r="A56" s="76">
        <v>42640</v>
      </c>
      <c r="B56" s="85">
        <v>37.4</v>
      </c>
      <c r="C56" s="85" t="s">
        <v>47</v>
      </c>
      <c r="D56" s="12" t="s">
        <v>34</v>
      </c>
    </row>
    <row r="57" spans="1:4" x14ac:dyDescent="0.2">
      <c r="A57" s="100">
        <v>42637</v>
      </c>
      <c r="B57" s="79">
        <v>41.61</v>
      </c>
      <c r="C57" s="79" t="s">
        <v>73</v>
      </c>
      <c r="D57" s="12" t="s">
        <v>34</v>
      </c>
    </row>
    <row r="58" spans="1:4" ht="25.5" x14ac:dyDescent="0.2">
      <c r="A58" s="76">
        <v>42775</v>
      </c>
      <c r="B58" s="85">
        <v>22.57</v>
      </c>
      <c r="C58" s="85" t="s">
        <v>52</v>
      </c>
      <c r="D58" s="12" t="s">
        <v>34</v>
      </c>
    </row>
    <row r="59" spans="1:4" ht="12.75" customHeight="1" x14ac:dyDescent="0.2">
      <c r="A59" s="76">
        <v>42782</v>
      </c>
      <c r="B59" s="85">
        <v>39.409999999999997</v>
      </c>
      <c r="C59" s="85" t="s">
        <v>38</v>
      </c>
      <c r="D59" s="12" t="s">
        <v>34</v>
      </c>
    </row>
    <row r="60" spans="1:4" x14ac:dyDescent="0.2">
      <c r="A60" s="76">
        <v>42790</v>
      </c>
      <c r="B60" s="85">
        <v>5.65</v>
      </c>
      <c r="C60" s="85" t="s">
        <v>73</v>
      </c>
      <c r="D60" s="12" t="s">
        <v>39</v>
      </c>
    </row>
    <row r="61" spans="1:4" ht="12.75" customHeight="1" x14ac:dyDescent="0.2">
      <c r="A61" s="76">
        <v>42793</v>
      </c>
      <c r="B61" s="85">
        <v>11.74</v>
      </c>
      <c r="C61" s="85" t="s">
        <v>72</v>
      </c>
      <c r="D61" s="12" t="s">
        <v>39</v>
      </c>
    </row>
    <row r="62" spans="1:4" ht="12.75" customHeight="1" x14ac:dyDescent="0.2">
      <c r="A62" s="76">
        <v>42816</v>
      </c>
      <c r="B62" s="85">
        <v>52.51</v>
      </c>
      <c r="C62" s="79" t="s">
        <v>72</v>
      </c>
      <c r="D62" s="12" t="s">
        <v>34</v>
      </c>
    </row>
    <row r="63" spans="1:4" x14ac:dyDescent="0.2">
      <c r="A63" s="76">
        <v>42836</v>
      </c>
      <c r="B63" s="85">
        <v>10.62</v>
      </c>
      <c r="C63" s="79" t="s">
        <v>73</v>
      </c>
      <c r="D63" s="12" t="s">
        <v>34</v>
      </c>
    </row>
    <row r="64" spans="1:4" x14ac:dyDescent="0.2">
      <c r="A64" s="76">
        <v>42894</v>
      </c>
      <c r="B64" s="85">
        <v>15.69</v>
      </c>
      <c r="C64" s="79" t="s">
        <v>72</v>
      </c>
      <c r="D64" s="12" t="s">
        <v>34</v>
      </c>
    </row>
    <row r="65" spans="1:4" x14ac:dyDescent="0.2">
      <c r="A65" s="76">
        <v>42902</v>
      </c>
      <c r="B65" s="39">
        <v>59.69</v>
      </c>
      <c r="C65" s="86" t="s">
        <v>48</v>
      </c>
      <c r="D65" s="94" t="s">
        <v>34</v>
      </c>
    </row>
    <row r="66" spans="1:4" x14ac:dyDescent="0.2">
      <c r="A66" s="90">
        <v>42913</v>
      </c>
      <c r="B66" s="91">
        <v>8.33</v>
      </c>
      <c r="C66" s="96" t="s">
        <v>49</v>
      </c>
      <c r="D66" s="92" t="s">
        <v>34</v>
      </c>
    </row>
    <row r="67" spans="1:4" ht="12.75" customHeight="1" x14ac:dyDescent="0.2">
      <c r="A67" s="11"/>
      <c r="B67" s="59"/>
      <c r="C67" s="59"/>
      <c r="D67" s="59"/>
    </row>
    <row r="68" spans="1:4" ht="12.75" hidden="1" customHeight="1" x14ac:dyDescent="0.2">
      <c r="A68" s="11"/>
      <c r="B68" s="59"/>
      <c r="C68" s="59"/>
      <c r="D68" s="59"/>
    </row>
    <row r="69" spans="1:4" ht="19.5" customHeight="1" x14ac:dyDescent="0.2">
      <c r="A69" s="58" t="s">
        <v>4</v>
      </c>
      <c r="B69" s="63">
        <f>SUM(B47:B68)</f>
        <v>540.35</v>
      </c>
      <c r="C69" s="59"/>
      <c r="D69" s="59"/>
    </row>
    <row r="70" spans="1:4" s="8" customFormat="1" ht="34.5" customHeight="1" x14ac:dyDescent="0.2">
      <c r="A70" s="44" t="s">
        <v>6</v>
      </c>
      <c r="B70" s="64">
        <f>B13+B44+B69</f>
        <v>2813.4799999999996</v>
      </c>
      <c r="C70" s="9"/>
      <c r="D70" s="9"/>
    </row>
    <row r="71" spans="1:4" s="59" customFormat="1" x14ac:dyDescent="0.2">
      <c r="B71" s="56"/>
      <c r="C71" s="57"/>
      <c r="D71" s="57"/>
    </row>
    <row r="72" spans="1:4" x14ac:dyDescent="0.2">
      <c r="A72" s="39"/>
      <c r="B72" s="59"/>
      <c r="C72" s="59"/>
      <c r="D72" s="59"/>
    </row>
    <row r="73" spans="1:4" x14ac:dyDescent="0.2">
      <c r="A73" s="39"/>
      <c r="B73" s="59"/>
      <c r="C73" s="59"/>
      <c r="D73" s="59"/>
    </row>
    <row r="74" spans="1:4" x14ac:dyDescent="0.2">
      <c r="A74" s="39"/>
      <c r="B74" s="59"/>
      <c r="C74" s="59"/>
      <c r="D74" s="59"/>
    </row>
    <row r="75" spans="1:4" x14ac:dyDescent="0.2">
      <c r="A75" s="39"/>
      <c r="B75" s="59"/>
      <c r="C75" s="59"/>
      <c r="D75" s="59"/>
    </row>
    <row r="76" spans="1:4" x14ac:dyDescent="0.2">
      <c r="A76" s="39"/>
      <c r="B76" s="59"/>
      <c r="C76" s="59"/>
      <c r="D76" s="59"/>
    </row>
    <row r="77" spans="1:4" x14ac:dyDescent="0.2">
      <c r="A77" s="39"/>
      <c r="B77" s="59"/>
      <c r="C77" s="59"/>
      <c r="D77" s="59"/>
    </row>
    <row r="78" spans="1:4" x14ac:dyDescent="0.2">
      <c r="A78" s="39"/>
      <c r="B78" s="59"/>
      <c r="C78" s="59"/>
      <c r="D78" s="59"/>
    </row>
    <row r="79" spans="1:4" x14ac:dyDescent="0.2">
      <c r="A79" s="39"/>
      <c r="B79" s="59"/>
      <c r="C79" s="59"/>
      <c r="D79" s="59"/>
    </row>
    <row r="80" spans="1:4" x14ac:dyDescent="0.2">
      <c r="A80" s="39"/>
      <c r="B80" s="59"/>
      <c r="C80" s="59"/>
      <c r="D80" s="59"/>
    </row>
    <row r="81" spans="1:4" x14ac:dyDescent="0.2">
      <c r="A81" s="39"/>
      <c r="B81" s="59"/>
      <c r="C81" s="59"/>
      <c r="D81" s="59"/>
    </row>
    <row r="82" spans="1:4" x14ac:dyDescent="0.2">
      <c r="A82" s="39"/>
      <c r="B82" s="59"/>
      <c r="C82" s="59"/>
      <c r="D82" s="59"/>
    </row>
  </sheetData>
  <mergeCells count="16">
    <mergeCell ref="A1:D1"/>
    <mergeCell ref="A7:D7"/>
    <mergeCell ref="B2:D2"/>
    <mergeCell ref="B3:D3"/>
    <mergeCell ref="B4:D4"/>
    <mergeCell ref="A5:D5"/>
    <mergeCell ref="A6:D6"/>
    <mergeCell ref="A45:C45"/>
    <mergeCell ref="C18:C19"/>
    <mergeCell ref="C20:C22"/>
    <mergeCell ref="A9:D9"/>
    <mergeCell ref="C16:C17"/>
    <mergeCell ref="C36:C37"/>
    <mergeCell ref="C38:C41"/>
    <mergeCell ref="A14:C14"/>
    <mergeCell ref="C29:C34"/>
  </mergeCells>
  <printOptions gridLines="1"/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42" t="s">
        <v>18</v>
      </c>
      <c r="B1" s="142"/>
      <c r="C1" s="142"/>
      <c r="D1" s="142"/>
      <c r="E1" s="142"/>
      <c r="F1" s="142"/>
    </row>
    <row r="2" spans="1:7" ht="36" customHeight="1" x14ac:dyDescent="0.2">
      <c r="A2" s="49" t="s">
        <v>7</v>
      </c>
      <c r="B2" s="132" t="str">
        <f>Travel!B2</f>
        <v>Health Promotion Agency</v>
      </c>
      <c r="C2" s="132"/>
      <c r="D2" s="132"/>
      <c r="E2" s="132"/>
      <c r="F2" s="132"/>
      <c r="G2" s="50"/>
    </row>
    <row r="3" spans="1:7" ht="36" customHeight="1" x14ac:dyDescent="0.2">
      <c r="A3" s="49" t="s">
        <v>8</v>
      </c>
      <c r="B3" s="133" t="str">
        <f>Travel!B3</f>
        <v>Clive Nelson</v>
      </c>
      <c r="C3" s="133"/>
      <c r="D3" s="133"/>
      <c r="E3" s="133"/>
      <c r="F3" s="133"/>
      <c r="G3" s="51"/>
    </row>
    <row r="4" spans="1:7" ht="36" customHeight="1" x14ac:dyDescent="0.2">
      <c r="A4" s="49" t="s">
        <v>3</v>
      </c>
      <c r="B4" s="133" t="str">
        <f>Travel!B4</f>
        <v xml:space="preserve">1 July 2016 to 30 June 2017 </v>
      </c>
      <c r="C4" s="133"/>
      <c r="D4" s="133"/>
      <c r="E4" s="133"/>
      <c r="F4" s="133"/>
      <c r="G4" s="51"/>
    </row>
    <row r="5" spans="1:7" s="15" customFormat="1" ht="35.25" customHeight="1" x14ac:dyDescent="0.25">
      <c r="A5" s="146" t="s">
        <v>21</v>
      </c>
      <c r="B5" s="147"/>
      <c r="C5" s="148"/>
      <c r="D5" s="148"/>
      <c r="E5" s="148"/>
      <c r="F5" s="149"/>
    </row>
    <row r="6" spans="1:7" s="15" customFormat="1" ht="35.25" customHeight="1" x14ac:dyDescent="0.25">
      <c r="A6" s="143" t="s">
        <v>28</v>
      </c>
      <c r="B6" s="144"/>
      <c r="C6" s="144"/>
      <c r="D6" s="144"/>
      <c r="E6" s="144"/>
      <c r="F6" s="145"/>
    </row>
    <row r="7" spans="1:7" s="3" customFormat="1" ht="30.95" customHeight="1" x14ac:dyDescent="0.25">
      <c r="A7" s="140" t="s">
        <v>15</v>
      </c>
      <c r="B7" s="141"/>
      <c r="C7" s="5"/>
      <c r="D7" s="5"/>
      <c r="E7" s="5"/>
      <c r="F7" s="23"/>
    </row>
    <row r="8" spans="1:7" ht="25.5" x14ac:dyDescent="0.2">
      <c r="A8" s="24" t="s">
        <v>0</v>
      </c>
      <c r="B8" s="41" t="s">
        <v>78</v>
      </c>
      <c r="C8" s="2" t="s">
        <v>80</v>
      </c>
      <c r="D8" s="2" t="s">
        <v>81</v>
      </c>
      <c r="E8" s="2" t="s">
        <v>82</v>
      </c>
      <c r="F8" s="10" t="s">
        <v>1</v>
      </c>
    </row>
    <row r="9" spans="1:7" x14ac:dyDescent="0.2">
      <c r="A9" s="77">
        <v>42549</v>
      </c>
      <c r="B9" s="16">
        <v>16.5</v>
      </c>
      <c r="C9" s="16" t="s">
        <v>74</v>
      </c>
      <c r="D9" s="16" t="s">
        <v>75</v>
      </c>
      <c r="E9" s="16" t="s">
        <v>57</v>
      </c>
      <c r="F9" s="22" t="s">
        <v>36</v>
      </c>
    </row>
    <row r="10" spans="1:7" x14ac:dyDescent="0.2">
      <c r="A10" s="77">
        <v>42584</v>
      </c>
      <c r="B10" s="16">
        <v>9</v>
      </c>
      <c r="C10" s="16" t="s">
        <v>74</v>
      </c>
      <c r="D10" s="16" t="s">
        <v>76</v>
      </c>
      <c r="E10" s="97" t="s">
        <v>57</v>
      </c>
      <c r="F10" s="22" t="s">
        <v>36</v>
      </c>
    </row>
    <row r="11" spans="1:7" s="1" customFormat="1" x14ac:dyDescent="0.2">
      <c r="A11" s="165">
        <v>42781</v>
      </c>
      <c r="B11" s="103">
        <v>28.4</v>
      </c>
      <c r="C11" s="164" t="s">
        <v>74</v>
      </c>
      <c r="D11" s="39" t="s">
        <v>93</v>
      </c>
      <c r="E11" s="1" t="s">
        <v>57</v>
      </c>
      <c r="F11" s="1" t="s">
        <v>94</v>
      </c>
    </row>
    <row r="12" spans="1:7" x14ac:dyDescent="0.2">
      <c r="A12" s="77">
        <v>42690</v>
      </c>
      <c r="B12" s="73">
        <v>16.43</v>
      </c>
      <c r="C12" s="84" t="s">
        <v>74</v>
      </c>
      <c r="D12" s="84" t="s">
        <v>76</v>
      </c>
      <c r="E12" s="97" t="s">
        <v>57</v>
      </c>
      <c r="F12" s="75" t="s">
        <v>50</v>
      </c>
    </row>
    <row r="13" spans="1:7" x14ac:dyDescent="0.2">
      <c r="A13" s="77">
        <v>42885</v>
      </c>
      <c r="B13" s="73">
        <v>60</v>
      </c>
      <c r="C13" s="73" t="s">
        <v>74</v>
      </c>
      <c r="D13" s="84" t="s">
        <v>75</v>
      </c>
      <c r="E13" s="97" t="s">
        <v>57</v>
      </c>
      <c r="F13" s="75" t="s">
        <v>36</v>
      </c>
    </row>
    <row r="14" spans="1:7" x14ac:dyDescent="0.2">
      <c r="A14" s="77">
        <v>42894</v>
      </c>
      <c r="B14" s="82">
        <v>19.5</v>
      </c>
      <c r="C14" s="82" t="s">
        <v>77</v>
      </c>
      <c r="D14" s="84" t="s">
        <v>75</v>
      </c>
      <c r="E14" s="97" t="s">
        <v>57</v>
      </c>
      <c r="F14" s="83" t="s">
        <v>36</v>
      </c>
    </row>
    <row r="15" spans="1:7" ht="11.25" customHeight="1" x14ac:dyDescent="0.2">
      <c r="A15" s="21"/>
      <c r="F15" s="22"/>
    </row>
    <row r="16" spans="1:7" hidden="1" x14ac:dyDescent="0.2">
      <c r="A16" s="21"/>
      <c r="F16" s="22"/>
    </row>
    <row r="17" spans="1:6" s="20" customFormat="1" ht="25.5" hidden="1" customHeight="1" x14ac:dyDescent="0.2">
      <c r="A17" s="21"/>
      <c r="B17" s="16"/>
      <c r="C17" s="16"/>
      <c r="D17" s="16"/>
      <c r="E17" s="16"/>
      <c r="F17" s="22"/>
    </row>
    <row r="18" spans="1:6" ht="24.95" customHeight="1" x14ac:dyDescent="0.2">
      <c r="A18" s="60" t="s">
        <v>16</v>
      </c>
      <c r="B18" s="65">
        <f>SUM(B9:B17)</f>
        <v>149.82999999999998</v>
      </c>
      <c r="C18" s="25"/>
      <c r="D18" s="26"/>
      <c r="E18" s="26"/>
      <c r="F18" s="27"/>
    </row>
    <row r="19" spans="1:6" x14ac:dyDescent="0.2">
      <c r="A19" s="67"/>
      <c r="B19" s="29"/>
      <c r="C19" s="29"/>
      <c r="D19" s="29"/>
      <c r="E19" s="29"/>
      <c r="F19" s="30"/>
    </row>
    <row r="20" spans="1:6" x14ac:dyDescent="0.2">
      <c r="A20" s="61"/>
      <c r="B20" s="61"/>
      <c r="C20" s="61"/>
      <c r="D20" s="61"/>
      <c r="E20" s="61"/>
      <c r="F20" s="61"/>
    </row>
    <row r="21" spans="1:6" x14ac:dyDescent="0.2">
      <c r="A21" s="61"/>
      <c r="B21" s="61"/>
      <c r="C21" s="61"/>
      <c r="D21" s="61"/>
      <c r="E21" s="61"/>
      <c r="F21" s="61"/>
    </row>
    <row r="22" spans="1:6" x14ac:dyDescent="0.2">
      <c r="A22" s="61"/>
      <c r="B22" s="61"/>
      <c r="C22" s="61"/>
      <c r="D22" s="61"/>
      <c r="E22" s="61"/>
      <c r="F22" s="61"/>
    </row>
    <row r="23" spans="1:6" x14ac:dyDescent="0.2">
      <c r="A23" s="61"/>
      <c r="B23" s="61"/>
      <c r="C23" s="61"/>
      <c r="D23" s="61"/>
      <c r="E23" s="61"/>
      <c r="F23" s="61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workbookViewId="0">
      <selection activeCell="A9" sqref="A9:E9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14" ht="36" customHeight="1" x14ac:dyDescent="0.2">
      <c r="A1" s="142" t="s">
        <v>18</v>
      </c>
      <c r="B1" s="142"/>
      <c r="C1" s="142"/>
      <c r="D1" s="142"/>
      <c r="E1" s="142"/>
      <c r="F1" s="69"/>
    </row>
    <row r="2" spans="1:14" ht="36" customHeight="1" x14ac:dyDescent="0.2">
      <c r="A2" s="49" t="s">
        <v>7</v>
      </c>
      <c r="B2" s="132" t="str">
        <f>Travel!B2</f>
        <v>Health Promotion Agency</v>
      </c>
      <c r="C2" s="132"/>
      <c r="D2" s="132"/>
      <c r="E2" s="132"/>
      <c r="F2" s="50"/>
      <c r="G2" s="50"/>
    </row>
    <row r="3" spans="1:14" ht="36" customHeight="1" x14ac:dyDescent="0.2">
      <c r="A3" s="49" t="s">
        <v>8</v>
      </c>
      <c r="B3" s="133" t="str">
        <f>Travel!B3</f>
        <v>Clive Nelson</v>
      </c>
      <c r="C3" s="133"/>
      <c r="D3" s="133"/>
      <c r="E3" s="133"/>
      <c r="F3" s="51"/>
      <c r="G3" s="51"/>
    </row>
    <row r="4" spans="1:14" ht="36" customHeight="1" x14ac:dyDescent="0.2">
      <c r="A4" s="49" t="s">
        <v>3</v>
      </c>
      <c r="B4" s="133" t="str">
        <f>Travel!B4</f>
        <v xml:space="preserve">1 July 2016 to 30 June 2017 </v>
      </c>
      <c r="C4" s="133"/>
      <c r="D4" s="133"/>
      <c r="E4" s="133"/>
      <c r="F4" s="51"/>
      <c r="G4" s="51"/>
    </row>
    <row r="5" spans="1:14" ht="36" customHeight="1" x14ac:dyDescent="0.2">
      <c r="A5" s="155" t="s">
        <v>22</v>
      </c>
      <c r="B5" s="156"/>
      <c r="C5" s="156"/>
      <c r="D5" s="156"/>
      <c r="E5" s="157"/>
    </row>
    <row r="6" spans="1:14" ht="20.100000000000001" customHeight="1" x14ac:dyDescent="0.2">
      <c r="A6" s="153" t="s">
        <v>25</v>
      </c>
      <c r="B6" s="153"/>
      <c r="C6" s="153"/>
      <c r="D6" s="153"/>
      <c r="E6" s="154"/>
      <c r="F6" s="52"/>
      <c r="G6" s="52"/>
    </row>
    <row r="7" spans="1:14" ht="20.25" customHeight="1" x14ac:dyDescent="0.25">
      <c r="A7" s="31" t="s">
        <v>14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88</v>
      </c>
      <c r="C8" s="2" t="s">
        <v>87</v>
      </c>
      <c r="D8" s="2" t="s">
        <v>86</v>
      </c>
      <c r="E8" s="10" t="s">
        <v>29</v>
      </c>
    </row>
    <row r="9" spans="1:14" x14ac:dyDescent="0.2">
      <c r="A9" s="150" t="s">
        <v>45</v>
      </c>
      <c r="B9" s="151"/>
      <c r="C9" s="151"/>
      <c r="D9" s="151"/>
      <c r="E9" s="152"/>
    </row>
    <row r="10" spans="1:14" x14ac:dyDescent="0.2">
      <c r="A10" s="46"/>
      <c r="B10" s="47"/>
      <c r="C10" s="47"/>
      <c r="D10" s="47"/>
      <c r="E10" s="48"/>
    </row>
    <row r="11" spans="1:14" x14ac:dyDescent="0.2">
      <c r="A11" s="34"/>
      <c r="E11" s="35"/>
      <c r="N11" s="53"/>
    </row>
    <row r="12" spans="1:14" x14ac:dyDescent="0.2">
      <c r="A12" s="34"/>
      <c r="E12" s="35"/>
    </row>
    <row r="13" spans="1:14" hidden="1" x14ac:dyDescent="0.2">
      <c r="A13" s="34"/>
      <c r="E13" s="35"/>
    </row>
    <row r="14" spans="1:14" ht="27.95" customHeight="1" x14ac:dyDescent="0.2">
      <c r="A14" s="32" t="s">
        <v>17</v>
      </c>
      <c r="B14" s="70" t="s">
        <v>13</v>
      </c>
      <c r="C14" s="25"/>
      <c r="D14" s="71">
        <f>SUM(D9:D13)</f>
        <v>0</v>
      </c>
      <c r="E14" s="27"/>
    </row>
    <row r="15" spans="1:14" x14ac:dyDescent="0.2">
      <c r="A15" s="28"/>
      <c r="B15" s="54"/>
      <c r="C15" s="29"/>
      <c r="D15" s="2"/>
      <c r="E15" s="30"/>
    </row>
  </sheetData>
  <mergeCells count="7">
    <mergeCell ref="A9:E9"/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zoomScaleNormal="100" workbookViewId="0">
      <selection activeCell="B20" sqref="B20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6" ht="36" customHeight="1" x14ac:dyDescent="0.2">
      <c r="A1" s="142" t="s">
        <v>18</v>
      </c>
      <c r="B1" s="142"/>
      <c r="C1" s="142"/>
      <c r="D1" s="142"/>
      <c r="E1" s="142"/>
    </row>
    <row r="2" spans="1:6" ht="36" customHeight="1" x14ac:dyDescent="0.2">
      <c r="A2" s="49" t="s">
        <v>7</v>
      </c>
      <c r="B2" s="132" t="str">
        <f>Travel!B2</f>
        <v>Health Promotion Agency</v>
      </c>
      <c r="C2" s="132"/>
      <c r="D2" s="132"/>
      <c r="E2" s="132"/>
    </row>
    <row r="3" spans="1:6" ht="36" customHeight="1" x14ac:dyDescent="0.2">
      <c r="A3" s="49" t="s">
        <v>8</v>
      </c>
      <c r="B3" s="133" t="str">
        <f>Travel!B3</f>
        <v>Clive Nelson</v>
      </c>
      <c r="C3" s="133"/>
      <c r="D3" s="133"/>
      <c r="E3" s="133"/>
    </row>
    <row r="4" spans="1:6" ht="36" customHeight="1" x14ac:dyDescent="0.2">
      <c r="A4" s="49" t="s">
        <v>3</v>
      </c>
      <c r="B4" s="133" t="str">
        <f>Travel!B4</f>
        <v xml:space="preserve">1 July 2016 to 30 June 2017 </v>
      </c>
      <c r="C4" s="133"/>
      <c r="D4" s="133"/>
      <c r="E4" s="133"/>
    </row>
    <row r="5" spans="1:6" ht="36" customHeight="1" x14ac:dyDescent="0.2">
      <c r="A5" s="134" t="s">
        <v>24</v>
      </c>
      <c r="B5" s="163"/>
      <c r="C5" s="148"/>
      <c r="D5" s="148"/>
      <c r="E5" s="149"/>
    </row>
    <row r="6" spans="1:6" ht="36" customHeight="1" x14ac:dyDescent="0.2">
      <c r="A6" s="160" t="s">
        <v>23</v>
      </c>
      <c r="B6" s="161"/>
      <c r="C6" s="161"/>
      <c r="D6" s="161"/>
      <c r="E6" s="162"/>
    </row>
    <row r="7" spans="1:6" ht="36" customHeight="1" x14ac:dyDescent="0.25">
      <c r="A7" s="158" t="s">
        <v>5</v>
      </c>
      <c r="B7" s="159"/>
      <c r="C7" s="5"/>
      <c r="D7" s="5"/>
      <c r="E7" s="23"/>
    </row>
    <row r="8" spans="1:6" ht="25.5" x14ac:dyDescent="0.2">
      <c r="A8" s="24" t="s">
        <v>0</v>
      </c>
      <c r="B8" s="2" t="s">
        <v>89</v>
      </c>
      <c r="C8" s="2" t="s">
        <v>81</v>
      </c>
      <c r="D8" s="2" t="s">
        <v>90</v>
      </c>
      <c r="E8" s="10" t="s">
        <v>2</v>
      </c>
    </row>
    <row r="9" spans="1:6" x14ac:dyDescent="0.2">
      <c r="A9" s="77"/>
      <c r="B9" s="16">
        <v>264</v>
      </c>
      <c r="C9" s="16" t="s">
        <v>53</v>
      </c>
      <c r="D9" s="16" t="s">
        <v>46</v>
      </c>
      <c r="E9" s="22"/>
    </row>
    <row r="10" spans="1:6" ht="19.5" customHeight="1" x14ac:dyDescent="0.2">
      <c r="A10" s="77">
        <v>42613</v>
      </c>
      <c r="B10" s="80">
        <v>24.35</v>
      </c>
      <c r="C10" s="80" t="s">
        <v>54</v>
      </c>
      <c r="D10" s="80" t="s">
        <v>55</v>
      </c>
      <c r="E10" s="81" t="s">
        <v>44</v>
      </c>
    </row>
    <row r="11" spans="1:6" ht="19.5" customHeight="1" x14ac:dyDescent="0.2">
      <c r="A11" s="77">
        <v>42643</v>
      </c>
      <c r="B11" s="80">
        <v>7.97</v>
      </c>
      <c r="C11" s="80" t="s">
        <v>54</v>
      </c>
      <c r="D11" s="80" t="s">
        <v>56</v>
      </c>
      <c r="E11" s="81"/>
    </row>
    <row r="12" spans="1:6" x14ac:dyDescent="0.2">
      <c r="A12" s="77"/>
      <c r="B12" s="80"/>
      <c r="C12" s="80"/>
      <c r="D12" s="80"/>
      <c r="E12" s="81"/>
    </row>
    <row r="13" spans="1:6" x14ac:dyDescent="0.2">
      <c r="A13" s="21"/>
      <c r="B13" s="16"/>
      <c r="C13" s="16"/>
      <c r="D13" s="16"/>
      <c r="E13" s="22"/>
    </row>
    <row r="14" spans="1:6" ht="14.1" customHeight="1" x14ac:dyDescent="0.2">
      <c r="A14" s="38" t="s">
        <v>10</v>
      </c>
      <c r="B14" s="66">
        <f>SUM(B9:B13)</f>
        <v>296.32000000000005</v>
      </c>
      <c r="C14" s="18"/>
      <c r="D14" s="19"/>
      <c r="E14" s="37"/>
    </row>
    <row r="15" spans="1:6" ht="14.1" customHeight="1" x14ac:dyDescent="0.2">
      <c r="A15" s="68"/>
      <c r="B15" s="66"/>
      <c r="C15" s="18"/>
      <c r="D15" s="19"/>
      <c r="E15" s="72"/>
    </row>
    <row r="16" spans="1:6" x14ac:dyDescent="0.2">
      <c r="A16" s="21"/>
      <c r="B16" s="16"/>
      <c r="C16" s="16"/>
      <c r="D16" s="16"/>
      <c r="E16" s="55"/>
      <c r="F16" s="17"/>
    </row>
    <row r="17" spans="1:6" x14ac:dyDescent="0.2">
      <c r="A17" s="21"/>
      <c r="B17" s="16"/>
      <c r="C17" s="16"/>
      <c r="D17" s="16"/>
      <c r="E17" s="55"/>
      <c r="F17" s="17"/>
    </row>
    <row r="18" spans="1:6" x14ac:dyDescent="0.2">
      <c r="A18" s="21"/>
      <c r="B18" s="16"/>
      <c r="C18" s="16"/>
      <c r="D18" s="16"/>
      <c r="E18" s="55"/>
      <c r="F18" s="17"/>
    </row>
    <row r="19" spans="1:6" x14ac:dyDescent="0.2">
      <c r="A19" s="55"/>
      <c r="B19" s="55"/>
      <c r="C19" s="55"/>
      <c r="D19" s="55"/>
      <c r="E19" s="55"/>
    </row>
    <row r="20" spans="1:6" x14ac:dyDescent="0.2">
      <c r="A20" s="55"/>
      <c r="B20" s="55"/>
      <c r="C20" s="55"/>
      <c r="D20" s="55"/>
      <c r="E20" s="55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Katie White</cp:lastModifiedBy>
  <cp:lastPrinted>2017-07-17T04:53:00Z</cp:lastPrinted>
  <dcterms:created xsi:type="dcterms:W3CDTF">2010-10-17T20:59:02Z</dcterms:created>
  <dcterms:modified xsi:type="dcterms:W3CDTF">2017-07-27T23:54:31Z</dcterms:modified>
</cp:coreProperties>
</file>